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0485" activeTab="3"/>
  </bookViews>
  <sheets>
    <sheet name="1. 2015 г. Доходы" sheetId="1" r:id="rId1"/>
    <sheet name="1. 2015 г. Расходы" sheetId="2" r:id="rId2"/>
    <sheet name="1. 2015 г. ИФ" sheetId="3" r:id="rId3"/>
    <sheet name="1. 2015 г. возвраты" sheetId="4" r:id="rId4"/>
  </sheets>
  <definedNames/>
  <calcPr fullCalcOnLoad="1"/>
</workbook>
</file>

<file path=xl/sharedStrings.xml><?xml version="1.0" encoding="utf-8"?>
<sst xmlns="http://schemas.openxmlformats.org/spreadsheetml/2006/main" count="410" uniqueCount="273">
  <si>
    <t xml:space="preserve">ОТЧЕТ </t>
  </si>
  <si>
    <t>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</si>
  <si>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</si>
  <si>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</si>
  <si>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</si>
  <si>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 xml:space="preserve">                    Дата </t>
  </si>
  <si>
    <t xml:space="preserve">Учреждение: </t>
  </si>
  <si>
    <t xml:space="preserve">              по ОКПО </t>
  </si>
  <si>
    <t xml:space="preserve">Обособленное подразделение: </t>
  </si>
  <si>
    <t xml:space="preserve">Учредитель: </t>
  </si>
  <si>
    <t xml:space="preserve">по ОКТМО </t>
  </si>
  <si>
    <t xml:space="preserve">Наименование органа, осуществля- </t>
  </si>
  <si>
    <t xml:space="preserve">             по ОКПО </t>
  </si>
  <si>
    <t xml:space="preserve">ющего полномочия учредителя: </t>
  </si>
  <si>
    <t xml:space="preserve">Глава по БК </t>
  </si>
  <si>
    <t xml:space="preserve">Вид финансового обеспечения (деятельности): </t>
  </si>
  <si>
    <t xml:space="preserve">Периодичность: </t>
  </si>
  <si>
    <t>квартальная, годовая</t>
  </si>
  <si>
    <t xml:space="preserve">Единица измерения: </t>
  </si>
  <si>
    <t xml:space="preserve">руб. </t>
  </si>
  <si>
    <t xml:space="preserve">             по ОКЕИ </t>
  </si>
  <si>
    <t>383</t>
  </si>
  <si>
    <t>1. Доходы учреждения</t>
  </si>
  <si>
    <t xml:space="preserve"> Наименование показателя</t>
  </si>
  <si>
    <t>Код стро- ки</t>
  </si>
  <si>
    <t>Код анали- тики</t>
  </si>
  <si>
    <t>Утверждено плановых назначений</t>
  </si>
  <si>
    <t xml:space="preserve">         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</si>
  <si>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</si>
  <si>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</si>
  <si>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</si>
  <si>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</si>
  <si>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</si>
  <si>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</si>
  <si>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4</t>
  </si>
  <si>
    <t>5</t>
  </si>
  <si>
    <t>6</t>
  </si>
  <si>
    <t>7</t>
  </si>
  <si>
    <t>8</t>
  </si>
  <si>
    <t>9</t>
  </si>
  <si>
    <t>10</t>
  </si>
  <si>
    <t>2. Расходы учреждения</t>
  </si>
  <si>
    <t>3. Источники финансирования дефицита средств учреждения</t>
  </si>
  <si>
    <t xml:space="preserve">Руководитель финансово-  </t>
  </si>
  <si>
    <t xml:space="preserve"> Руководитель:                                </t>
  </si>
  <si>
    <t xml:space="preserve">экономической службы: </t>
  </si>
  <si>
    <t>_______________</t>
  </si>
  <si>
    <t>____________________________________________</t>
  </si>
  <si>
    <t>________________________________</t>
  </si>
  <si>
    <t xml:space="preserve">(подпись)        </t>
  </si>
  <si>
    <t>(расшифровка подписи)</t>
  </si>
  <si>
    <t>(подпись)</t>
  </si>
  <si>
    <t xml:space="preserve">Главный бухгалтер:                                </t>
  </si>
  <si>
    <t xml:space="preserve">Централизованная бухгалтерия: </t>
  </si>
  <si>
    <t xml:space="preserve">              (наименование, ОГРН, ИНН,КПП, местонахождение )</t>
  </si>
  <si>
    <t>Руководитель:</t>
  </si>
  <si>
    <t>_______________________________</t>
  </si>
  <si>
    <t xml:space="preserve">(уполномоченное лицо) </t>
  </si>
  <si>
    <t>(должность)</t>
  </si>
  <si>
    <t xml:space="preserve">Исполнитель: </t>
  </si>
  <si>
    <t>на «01» января 2016 г.</t>
  </si>
  <si>
    <t>01.01.2016</t>
  </si>
  <si>
    <t>Управление культуры спорта и молодежной политики</t>
  </si>
  <si>
    <t>Финансовое управление по Кемеровскому району</t>
  </si>
  <si>
    <t>Субсидии на выполнение государственного (муниципального) задания</t>
  </si>
  <si>
    <t>ДОХОДЫ - всего</t>
  </si>
  <si>
    <t>010</t>
  </si>
  <si>
    <t xml:space="preserve">    Доходы от собственности</t>
  </si>
  <si>
    <t>030</t>
  </si>
  <si>
    <t>120</t>
  </si>
  <si>
    <t xml:space="preserve">        из них от аренды активов</t>
  </si>
  <si>
    <t>031</t>
  </si>
  <si>
    <t xml:space="preserve">    Доходы от оказания платных услуг (работ)</t>
  </si>
  <si>
    <t>040</t>
  </si>
  <si>
    <t>130</t>
  </si>
  <si>
    <t xml:space="preserve">    Доходы от штрафов, пеней, иных сумм принудительного изъятия</t>
  </si>
  <si>
    <t>050</t>
  </si>
  <si>
    <t>140</t>
  </si>
  <si>
    <t xml:space="preserve">    Безвозмездные  поступления от бюджетов</t>
  </si>
  <si>
    <t>060</t>
  </si>
  <si>
    <t>150</t>
  </si>
  <si>
    <t xml:space="preserve">           в том числе: поступления от наднациональных организаций и правительств  иностранных государств</t>
  </si>
  <si>
    <t>062</t>
  </si>
  <si>
    <t>152</t>
  </si>
  <si>
    <t xml:space="preserve">            поступления от международных финансовых организаций</t>
  </si>
  <si>
    <t>063</t>
  </si>
  <si>
    <t>153</t>
  </si>
  <si>
    <t xml:space="preserve">     Доходы от операций с активами</t>
  </si>
  <si>
    <t>090</t>
  </si>
  <si>
    <t xml:space="preserve">      X      </t>
  </si>
  <si>
    <t xml:space="preserve">            в том числе: от выбытий основных средств</t>
  </si>
  <si>
    <t>092</t>
  </si>
  <si>
    <t>410</t>
  </si>
  <si>
    <t xml:space="preserve">            от выбытий нематериальных активов</t>
  </si>
  <si>
    <t>093</t>
  </si>
  <si>
    <t>420</t>
  </si>
  <si>
    <t xml:space="preserve">            от выбытий непроизведенных активов</t>
  </si>
  <si>
    <t>094</t>
  </si>
  <si>
    <t>430</t>
  </si>
  <si>
    <t xml:space="preserve">            от выбытий материальных запасов</t>
  </si>
  <si>
    <t>095</t>
  </si>
  <si>
    <t>440</t>
  </si>
  <si>
    <t xml:space="preserve">            от выбытий ценных бумаг, кроме акций</t>
  </si>
  <si>
    <t>096</t>
  </si>
  <si>
    <t>620</t>
  </si>
  <si>
    <t xml:space="preserve">            от выбытий акций </t>
  </si>
  <si>
    <t>097</t>
  </si>
  <si>
    <t>630</t>
  </si>
  <si>
    <t xml:space="preserve">            от выбытий иных финансовых активов</t>
  </si>
  <si>
    <t>098</t>
  </si>
  <si>
    <t>650</t>
  </si>
  <si>
    <t xml:space="preserve">     Прочие доходы</t>
  </si>
  <si>
    <t>100</t>
  </si>
  <si>
    <t>180</t>
  </si>
  <si>
    <t xml:space="preserve">             из них: субсидии</t>
  </si>
  <si>
    <t>101</t>
  </si>
  <si>
    <t xml:space="preserve">              субсидии на осуществление капитальных вложений</t>
  </si>
  <si>
    <t>102</t>
  </si>
  <si>
    <t xml:space="preserve">               иные трансферты</t>
  </si>
  <si>
    <t>103</t>
  </si>
  <si>
    <t xml:space="preserve">             иные прочие доходы</t>
  </si>
  <si>
    <t>104</t>
  </si>
  <si>
    <t>Форма 0503737 с. 2</t>
  </si>
  <si>
    <t>РАСХОДЫ - всего</t>
  </si>
  <si>
    <t>200</t>
  </si>
  <si>
    <t xml:space="preserve">     в том числе:  Оплата труда и начисления на выплаты по оплате труда</t>
  </si>
  <si>
    <t>160</t>
  </si>
  <si>
    <t>210</t>
  </si>
  <si>
    <t xml:space="preserve">             в том числе:  заработная плата</t>
  </si>
  <si>
    <t>161</t>
  </si>
  <si>
    <t>211</t>
  </si>
  <si>
    <t xml:space="preserve">             прочие выплаты </t>
  </si>
  <si>
    <t>162</t>
  </si>
  <si>
    <t>212</t>
  </si>
  <si>
    <t xml:space="preserve">             начисления на выплаты по оплате труда</t>
  </si>
  <si>
    <t>163</t>
  </si>
  <si>
    <t>213</t>
  </si>
  <si>
    <t xml:space="preserve">    Приобретение работ, услуг</t>
  </si>
  <si>
    <t>170</t>
  </si>
  <si>
    <t>220</t>
  </si>
  <si>
    <t xml:space="preserve">             в том числе: услуги связи</t>
  </si>
  <si>
    <t>171</t>
  </si>
  <si>
    <t>221</t>
  </si>
  <si>
    <t xml:space="preserve">             транспортные услуги</t>
  </si>
  <si>
    <t>172</t>
  </si>
  <si>
    <t>222</t>
  </si>
  <si>
    <t xml:space="preserve">             коммунальные услуги</t>
  </si>
  <si>
    <t>173</t>
  </si>
  <si>
    <t>223</t>
  </si>
  <si>
    <t xml:space="preserve">             арендная плата за пользование имуществом</t>
  </si>
  <si>
    <t>174</t>
  </si>
  <si>
    <t>224</t>
  </si>
  <si>
    <t xml:space="preserve">             работы, услуги по содержанию имущества</t>
  </si>
  <si>
    <t>175</t>
  </si>
  <si>
    <t>225</t>
  </si>
  <si>
    <t xml:space="preserve">             прочие работы, услуги</t>
  </si>
  <si>
    <t>176</t>
  </si>
  <si>
    <t>226</t>
  </si>
  <si>
    <t xml:space="preserve">    Обслуживание долговых обязательств</t>
  </si>
  <si>
    <t>190</t>
  </si>
  <si>
    <t>230</t>
  </si>
  <si>
    <t xml:space="preserve">             в том числе: обслуживание долговых обязательств перед резидентами</t>
  </si>
  <si>
    <t>191</t>
  </si>
  <si>
    <t>231</t>
  </si>
  <si>
    <t xml:space="preserve">             обслуживание долговых обязательств перед нерезидентами</t>
  </si>
  <si>
    <t>192</t>
  </si>
  <si>
    <t>232</t>
  </si>
  <si>
    <t xml:space="preserve">    Безвозмездные перечисления организациям</t>
  </si>
  <si>
    <t>240</t>
  </si>
  <si>
    <t xml:space="preserve">             в том числе: безвозмездные перечисления государственным и муниципальным организациям</t>
  </si>
  <si>
    <t>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</si>
  <si>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</si>
  <si>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242</t>
  </si>
  <si>
    <t>Форма 0503737 с. 3</t>
  </si>
  <si>
    <t xml:space="preserve">    Безвозмездные перечисления бюджетам</t>
  </si>
  <si>
    <t>250</t>
  </si>
  <si>
    <t xml:space="preserve">             в том числе: перечисления наднациональным организациям и правительствам иностранных государств</t>
  </si>
  <si>
    <t>252</t>
  </si>
  <si>
    <t xml:space="preserve">             перечисления международным организациям</t>
  </si>
  <si>
    <t>233</t>
  </si>
  <si>
    <t>253</t>
  </si>
  <si>
    <t xml:space="preserve">    Социальное обеспечение</t>
  </si>
  <si>
    <t>260</t>
  </si>
  <si>
    <t xml:space="preserve">             в том числе: пособия по социальной помощи населению</t>
  </si>
  <si>
    <t>262</t>
  </si>
  <si>
    <t xml:space="preserve">             пенсии, пособия, выплачиваемые организациями сектора государственного управления</t>
  </si>
  <si>
    <t>243</t>
  </si>
  <si>
    <t>263</t>
  </si>
  <si>
    <t xml:space="preserve">    Прочие расходы</t>
  </si>
  <si>
    <t>290</t>
  </si>
  <si>
    <t xml:space="preserve">    Расходы по приобретению нефинансовых активов </t>
  </si>
  <si>
    <t>300</t>
  </si>
  <si>
    <t xml:space="preserve">             в том числе: основных средств </t>
  </si>
  <si>
    <t>261</t>
  </si>
  <si>
    <t>310</t>
  </si>
  <si>
    <t xml:space="preserve">             нематериальных активов</t>
  </si>
  <si>
    <t>320</t>
  </si>
  <si>
    <t xml:space="preserve">             непроизведенных активов</t>
  </si>
  <si>
    <t>330</t>
  </si>
  <si>
    <t xml:space="preserve">             материальных запасов</t>
  </si>
  <si>
    <t>264</t>
  </si>
  <si>
    <t>340</t>
  </si>
  <si>
    <t xml:space="preserve">   Расходы по приобретению финансовых активов </t>
  </si>
  <si>
    <t>270</t>
  </si>
  <si>
    <t>500</t>
  </si>
  <si>
    <t xml:space="preserve">             из них: ценных бумаг, кроме акций </t>
  </si>
  <si>
    <t>271</t>
  </si>
  <si>
    <t>520</t>
  </si>
  <si>
    <t xml:space="preserve">             акций и иных форм участия в капитале</t>
  </si>
  <si>
    <t>272</t>
  </si>
  <si>
    <t>530</t>
  </si>
  <si>
    <t xml:space="preserve">             иных финансовых активов</t>
  </si>
  <si>
    <t>273</t>
  </si>
  <si>
    <t>550</t>
  </si>
  <si>
    <t xml:space="preserve">  Возвраты расходов и выплат обеспечений прошлых лет (стр.300(гр.5-9)=стр.900(гр.4-8)</t>
  </si>
  <si>
    <t>РЕЗУЛЬТАТ ИСПОЛНЕНИЯ  (дефицит / профицит)</t>
  </si>
  <si>
    <t>450</t>
  </si>
  <si>
    <t>Форма 0503737 с. 4</t>
  </si>
  <si>
    <t>ИСТОЧНИКИ ФИНАНСИРОВАНИЯ ДЕФИЦИТА СРЕДСТВ - всего (стр.520+стр.620+стр.700+стр.730+стр.820+стр.830)</t>
  </si>
  <si>
    <t xml:space="preserve">     в том числе: Внутренние источники </t>
  </si>
  <si>
    <t xml:space="preserve">            из них:  курсовая разница</t>
  </si>
  <si>
    <t>521</t>
  </si>
  <si>
    <t xml:space="preserve">            поступления от погашения займов (ссуд)</t>
  </si>
  <si>
    <t>525</t>
  </si>
  <si>
    <t>640</t>
  </si>
  <si>
    <t xml:space="preserve">            выплаты по предоставлению займов (ссуд) </t>
  </si>
  <si>
    <t>526</t>
  </si>
  <si>
    <t>540</t>
  </si>
  <si>
    <t xml:space="preserve">            поступления заимствований от резидентов</t>
  </si>
  <si>
    <t>527</t>
  </si>
  <si>
    <t>710</t>
  </si>
  <si>
    <t xml:space="preserve">            погашение заимствований от нерезидентов</t>
  </si>
  <si>
    <t>528</t>
  </si>
  <si>
    <t>810</t>
  </si>
  <si>
    <t xml:space="preserve">     Внешние источники</t>
  </si>
  <si>
    <t>621</t>
  </si>
  <si>
    <t>625</t>
  </si>
  <si>
    <t>720</t>
  </si>
  <si>
    <t>626</t>
  </si>
  <si>
    <t>820</t>
  </si>
  <si>
    <t xml:space="preserve">    Изменение остатков средств</t>
  </si>
  <si>
    <t>700</t>
  </si>
  <si>
    <t xml:space="preserve">            увеличение остатков средств, всего</t>
  </si>
  <si>
    <t>510</t>
  </si>
  <si>
    <t xml:space="preserve">            уменьшение остатков средств, всего</t>
  </si>
  <si>
    <t>610</t>
  </si>
  <si>
    <t xml:space="preserve">    Изменение остатков по внутренним оборотам средств учреждения</t>
  </si>
  <si>
    <t>730</t>
  </si>
  <si>
    <t xml:space="preserve">            в том числе: увеличение остатков средств учреждения </t>
  </si>
  <si>
    <t>731</t>
  </si>
  <si>
    <t xml:space="preserve">            уменьшение остатков средств учреждения</t>
  </si>
  <si>
    <t>732</t>
  </si>
  <si>
    <t>Форма 0503737 с. 5</t>
  </si>
  <si>
    <t xml:space="preserve">    Изменение остатков по внутренним расчетам </t>
  </si>
  <si>
    <t xml:space="preserve">            в том числе: увеличение остатков по внутренним расчетам (Кт 030404510)</t>
  </si>
  <si>
    <t>821</t>
  </si>
  <si>
    <t xml:space="preserve">            уменьшение остатков по внутренним расчетам (Дт 030404610)</t>
  </si>
  <si>
    <t>822</t>
  </si>
  <si>
    <t xml:space="preserve">    Изменение остатков расчетов по внутренним привлечениям средств </t>
  </si>
  <si>
    <t>830</t>
  </si>
  <si>
    <t xml:space="preserve">             в том числе: увеличение расчетов по внутреннему привлечению остатков средств (Кт 030406000)</t>
  </si>
  <si>
    <t>831</t>
  </si>
  <si>
    <t xml:space="preserve">             уменьшение расчетов по внутреннему привлечению остатков средств (Дт 030406000)</t>
  </si>
  <si>
    <t>832</t>
  </si>
  <si>
    <t>«24» марта 2016 г.</t>
  </si>
  <si>
    <t>МБОУ ДОД «ДМШ»</t>
  </si>
  <si>
    <t>Управление культуры, спорта и молодёдной политики АКМР</t>
  </si>
  <si>
    <t>ИНН</t>
  </si>
  <si>
    <t>16385522</t>
  </si>
  <si>
    <t>4250009194</t>
  </si>
  <si>
    <t>32607412</t>
  </si>
  <si>
    <t>85223405</t>
  </si>
  <si>
    <t>913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</si>
</sst>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 Cyr"/>
      <family val="0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11" xfId="0" applyNumberFormat="1" applyFont="1" applyBorder="1" applyAlignment="1">
      <alignment horizontal="centerContinuous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Continuous" vertical="top"/>
    </xf>
    <xf numFmtId="0" fontId="6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49" fontId="0" fillId="0" borderId="15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" fontId="3" fillId="0" borderId="26" xfId="0" applyNumberFormat="1" applyFont="1" applyBorder="1" applyAlignment="1">
      <alignment horizontal="right" vertical="top"/>
    </xf>
    <xf numFmtId="4" fontId="3" fillId="0" borderId="25" xfId="0" applyNumberFormat="1" applyFont="1" applyBorder="1" applyAlignment="1">
      <alignment horizontal="right" vertical="top"/>
    </xf>
    <xf numFmtId="4" fontId="3" fillId="0" borderId="27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vertical="top"/>
    </xf>
    <xf numFmtId="49" fontId="0" fillId="0" borderId="15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49" fontId="0" fillId="0" borderId="0" xfId="0" applyNumberFormat="1" applyAlignment="1">
      <alignment horizontal="righ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49" fontId="11" fillId="0" borderId="15" xfId="0" applyNumberFormat="1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9" fontId="10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C1">
      <selection activeCell="J17" sqref="J17"/>
    </sheetView>
  </sheetViews>
  <sheetFormatPr defaultColWidth="9.33203125" defaultRowHeight="11.25"/>
  <cols>
    <col min="1" max="1" width="47.5" style="0" customWidth="1"/>
    <col min="2" max="2" width="94.16015625" style="0" hidden="1" customWidth="1"/>
    <col min="3" max="4" width="6.66015625" style="0" customWidth="1"/>
    <col min="5" max="11" width="16.16015625" style="0" customWidth="1"/>
    <col min="12" max="12" width="2" style="0" customWidth="1"/>
    <col min="13" max="13" width="49.83203125" style="0" customWidth="1"/>
    <col min="14" max="14" width="6.66015625" style="0" customWidth="1"/>
    <col min="15" max="15" width="6.83203125" style="0" customWidth="1"/>
    <col min="16" max="20" width="16.16015625" style="0" customWidth="1"/>
  </cols>
  <sheetData>
    <row r="1" spans="1:11" ht="12.75">
      <c r="A1" s="108" t="s">
        <v>0</v>
      </c>
      <c r="B1" s="108"/>
      <c r="C1" s="109"/>
      <c r="D1" s="109"/>
      <c r="E1" s="109"/>
      <c r="F1" s="109"/>
      <c r="G1" s="109"/>
      <c r="H1" s="109"/>
      <c r="I1" s="109"/>
      <c r="J1" s="1"/>
      <c r="K1" s="2"/>
    </row>
    <row r="2" spans="1:11" ht="13.5" thickBo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3"/>
      <c r="K2" s="4" t="s">
        <v>2</v>
      </c>
    </row>
    <row r="3" spans="1:11" ht="11.25">
      <c r="A3" s="5"/>
      <c r="B3" s="5"/>
      <c r="C3" s="3"/>
      <c r="D3" s="3"/>
      <c r="E3" s="3"/>
      <c r="F3" s="3"/>
      <c r="G3" s="3"/>
      <c r="H3" s="3"/>
      <c r="I3" s="3"/>
      <c r="J3" s="6" t="s">
        <v>3</v>
      </c>
      <c r="K3" s="7" t="s">
        <v>4</v>
      </c>
    </row>
    <row r="4" spans="1:11" ht="12.75">
      <c r="A4" s="111" t="s">
        <v>60</v>
      </c>
      <c r="B4" s="111"/>
      <c r="C4" s="111"/>
      <c r="D4" s="111"/>
      <c r="E4" s="111"/>
      <c r="F4" s="111"/>
      <c r="G4" s="111"/>
      <c r="H4" s="111"/>
      <c r="I4" s="111"/>
      <c r="J4" s="6" t="s">
        <v>5</v>
      </c>
      <c r="K4" s="8" t="s">
        <v>61</v>
      </c>
    </row>
    <row r="5" spans="1:11" ht="11.25" customHeight="1">
      <c r="A5" s="9" t="s">
        <v>6</v>
      </c>
      <c r="B5" s="10" t="s">
        <v>62</v>
      </c>
      <c r="C5" s="112" t="s">
        <v>265</v>
      </c>
      <c r="D5" s="112"/>
      <c r="E5" s="112"/>
      <c r="F5" s="112"/>
      <c r="G5" s="112"/>
      <c r="H5" s="112"/>
      <c r="I5" s="112"/>
      <c r="J5" s="9" t="s">
        <v>7</v>
      </c>
      <c r="K5" s="11" t="s">
        <v>268</v>
      </c>
    </row>
    <row r="6" spans="1:11" ht="11.25">
      <c r="A6" s="9" t="s">
        <v>8</v>
      </c>
      <c r="B6" s="10"/>
      <c r="C6" s="107"/>
      <c r="D6" s="107"/>
      <c r="E6" s="107"/>
      <c r="F6" s="107"/>
      <c r="G6" s="107"/>
      <c r="H6" s="107"/>
      <c r="I6" s="107"/>
      <c r="J6" s="9" t="s">
        <v>267</v>
      </c>
      <c r="K6" s="11" t="s">
        <v>269</v>
      </c>
    </row>
    <row r="7" spans="1:11" ht="11.25">
      <c r="A7" s="9" t="s">
        <v>9</v>
      </c>
      <c r="B7" s="10"/>
      <c r="C7" s="107"/>
      <c r="D7" s="107"/>
      <c r="E7" s="107"/>
      <c r="F7" s="107"/>
      <c r="G7" s="107"/>
      <c r="H7" s="107"/>
      <c r="I7" s="107"/>
      <c r="J7" s="12" t="s">
        <v>10</v>
      </c>
      <c r="K7" s="11" t="s">
        <v>270</v>
      </c>
    </row>
    <row r="8" spans="1:11" ht="11.25">
      <c r="A8" s="13" t="s">
        <v>11</v>
      </c>
      <c r="B8" s="14"/>
      <c r="C8" s="15"/>
      <c r="D8" s="15"/>
      <c r="E8" s="15"/>
      <c r="F8" s="16"/>
      <c r="G8" s="16"/>
      <c r="H8" s="16"/>
      <c r="I8" s="16"/>
      <c r="J8" s="13" t="s">
        <v>12</v>
      </c>
      <c r="K8" s="17" t="s">
        <v>271</v>
      </c>
    </row>
    <row r="9" spans="1:11" ht="11.25">
      <c r="A9" s="13" t="s">
        <v>13</v>
      </c>
      <c r="B9" s="18" t="s">
        <v>63</v>
      </c>
      <c r="C9" s="96" t="s">
        <v>266</v>
      </c>
      <c r="D9" s="96"/>
      <c r="E9" s="96"/>
      <c r="F9" s="96"/>
      <c r="G9" s="96"/>
      <c r="H9" s="96"/>
      <c r="I9" s="96"/>
      <c r="J9" s="13" t="s">
        <v>14</v>
      </c>
      <c r="K9" s="17" t="s">
        <v>272</v>
      </c>
    </row>
    <row r="10" spans="1:11" ht="11.25">
      <c r="A10" s="13" t="s">
        <v>15</v>
      </c>
      <c r="B10" s="14"/>
      <c r="C10" s="19" t="s">
        <v>64</v>
      </c>
      <c r="D10" s="19"/>
      <c r="E10" s="19"/>
      <c r="F10" s="20"/>
      <c r="G10" s="20"/>
      <c r="H10" s="20"/>
      <c r="I10" s="20"/>
      <c r="J10" s="13"/>
      <c r="K10" s="17"/>
    </row>
    <row r="11" spans="1:11" ht="11.25">
      <c r="A11" s="13" t="s">
        <v>16</v>
      </c>
      <c r="B11" s="14"/>
      <c r="C11" s="14" t="s">
        <v>17</v>
      </c>
      <c r="D11" s="14"/>
      <c r="E11" s="14"/>
      <c r="F11" s="21"/>
      <c r="G11" s="21"/>
      <c r="H11" s="21"/>
      <c r="I11" s="21"/>
      <c r="J11" s="13"/>
      <c r="K11" s="17"/>
    </row>
    <row r="12" spans="1:11" ht="12" thickBot="1">
      <c r="A12" s="13" t="s">
        <v>18</v>
      </c>
      <c r="B12" s="14"/>
      <c r="C12" s="14" t="s">
        <v>19</v>
      </c>
      <c r="D12" s="14"/>
      <c r="E12" s="14"/>
      <c r="F12" s="21"/>
      <c r="G12" s="21"/>
      <c r="H12" s="21"/>
      <c r="I12" s="21"/>
      <c r="J12" s="13" t="s">
        <v>20</v>
      </c>
      <c r="K12" s="22" t="s">
        <v>21</v>
      </c>
    </row>
    <row r="13" spans="1:11" ht="11.25">
      <c r="A13" s="14"/>
      <c r="B13" s="14"/>
      <c r="C13" s="14"/>
      <c r="D13" s="14"/>
      <c r="E13" s="14"/>
      <c r="F13" s="21"/>
      <c r="G13" s="21"/>
      <c r="H13" s="21"/>
      <c r="I13" s="21"/>
      <c r="J13" s="13"/>
      <c r="K13" s="23"/>
    </row>
    <row r="14" spans="1:11" ht="12">
      <c r="A14" s="97" t="s">
        <v>22</v>
      </c>
      <c r="B14" s="97"/>
      <c r="C14" s="97"/>
      <c r="D14" s="97"/>
      <c r="E14" s="97"/>
      <c r="F14" s="97"/>
      <c r="G14" s="97"/>
      <c r="H14" s="97"/>
      <c r="I14" s="97"/>
      <c r="J14" s="24"/>
      <c r="K14" s="25"/>
    </row>
    <row r="15" spans="1:11" ht="11.25">
      <c r="A15" s="26"/>
      <c r="B15" s="26"/>
      <c r="C15" s="26"/>
      <c r="D15" s="26"/>
      <c r="E15" s="27"/>
      <c r="F15" s="28"/>
      <c r="G15" s="28"/>
      <c r="H15" s="28"/>
      <c r="I15" s="28"/>
      <c r="J15" s="28"/>
      <c r="K15" s="27"/>
    </row>
    <row r="16" spans="1:11" ht="11.25">
      <c r="A16" s="98" t="s">
        <v>23</v>
      </c>
      <c r="B16" s="100"/>
      <c r="C16" s="100" t="s">
        <v>24</v>
      </c>
      <c r="D16" s="100" t="s">
        <v>25</v>
      </c>
      <c r="E16" s="102" t="s">
        <v>26</v>
      </c>
      <c r="F16" s="104" t="s">
        <v>27</v>
      </c>
      <c r="G16" s="105"/>
      <c r="H16" s="105"/>
      <c r="I16" s="105"/>
      <c r="J16" s="106"/>
      <c r="K16" s="94" t="s">
        <v>28</v>
      </c>
    </row>
    <row r="17" spans="1:11" ht="33.75">
      <c r="A17" s="99"/>
      <c r="B17" s="101"/>
      <c r="C17" s="101"/>
      <c r="D17" s="101"/>
      <c r="E17" s="103"/>
      <c r="F17" s="29" t="s">
        <v>29</v>
      </c>
      <c r="G17" s="29" t="s">
        <v>30</v>
      </c>
      <c r="H17" s="31" t="s">
        <v>31</v>
      </c>
      <c r="I17" s="30" t="s">
        <v>32</v>
      </c>
      <c r="J17" s="30" t="s">
        <v>33</v>
      </c>
      <c r="K17" s="95"/>
    </row>
    <row r="18" spans="1:11" ht="12" thickBot="1">
      <c r="A18" s="32">
        <v>1</v>
      </c>
      <c r="B18" s="33"/>
      <c r="C18" s="33">
        <v>2</v>
      </c>
      <c r="D18" s="33">
        <v>3</v>
      </c>
      <c r="E18" s="34" t="s">
        <v>34</v>
      </c>
      <c r="F18" s="35" t="s">
        <v>35</v>
      </c>
      <c r="G18" s="34" t="s">
        <v>36</v>
      </c>
      <c r="H18" s="34" t="s">
        <v>37</v>
      </c>
      <c r="I18" s="34" t="s">
        <v>38</v>
      </c>
      <c r="J18" s="34" t="s">
        <v>39</v>
      </c>
      <c r="K18" s="36" t="s">
        <v>40</v>
      </c>
    </row>
    <row r="19" spans="1:11" ht="11.25">
      <c r="A19" s="37" t="s">
        <v>65</v>
      </c>
      <c r="B19" s="38"/>
      <c r="C19" s="39" t="s">
        <v>66</v>
      </c>
      <c r="D19" s="40"/>
      <c r="E19" s="41">
        <v>965900</v>
      </c>
      <c r="F19" s="41">
        <v>9654384.09</v>
      </c>
      <c r="G19" s="42"/>
      <c r="H19" s="42"/>
      <c r="I19" s="42"/>
      <c r="J19" s="41">
        <v>9654384.09</v>
      </c>
      <c r="K19" s="43">
        <v>4600</v>
      </c>
    </row>
    <row r="20" spans="1:11" ht="11.25">
      <c r="A20" s="37" t="s">
        <v>67</v>
      </c>
      <c r="B20" s="38"/>
      <c r="C20" s="39" t="s">
        <v>68</v>
      </c>
      <c r="D20" s="40" t="s">
        <v>69</v>
      </c>
      <c r="E20" s="41"/>
      <c r="F20" s="41"/>
      <c r="G20" s="42"/>
      <c r="H20" s="42"/>
      <c r="I20" s="42"/>
      <c r="J20" s="42"/>
      <c r="K20" s="43"/>
    </row>
    <row r="21" spans="1:11" ht="11.25">
      <c r="A21" s="37" t="s">
        <v>70</v>
      </c>
      <c r="B21" s="38"/>
      <c r="C21" s="39" t="s">
        <v>71</v>
      </c>
      <c r="D21" s="40" t="s">
        <v>69</v>
      </c>
      <c r="E21" s="41"/>
      <c r="F21" s="41"/>
      <c r="G21" s="42"/>
      <c r="H21" s="42"/>
      <c r="I21" s="42"/>
      <c r="J21" s="42"/>
      <c r="K21" s="43"/>
    </row>
    <row r="22" spans="1:11" ht="11.25">
      <c r="A22" s="37" t="s">
        <v>72</v>
      </c>
      <c r="B22" s="38"/>
      <c r="C22" s="39" t="s">
        <v>73</v>
      </c>
      <c r="D22" s="40" t="s">
        <v>74</v>
      </c>
      <c r="E22" s="41"/>
      <c r="F22" s="41"/>
      <c r="G22" s="42"/>
      <c r="H22" s="42"/>
      <c r="I22" s="42"/>
      <c r="J22" s="42"/>
      <c r="K22" s="43"/>
    </row>
    <row r="23" spans="1:11" ht="22.5">
      <c r="A23" s="37" t="s">
        <v>75</v>
      </c>
      <c r="B23" s="38"/>
      <c r="C23" s="39" t="s">
        <v>76</v>
      </c>
      <c r="D23" s="40" t="s">
        <v>77</v>
      </c>
      <c r="E23" s="41"/>
      <c r="F23" s="41"/>
      <c r="G23" s="42"/>
      <c r="H23" s="42"/>
      <c r="I23" s="42"/>
      <c r="J23" s="42"/>
      <c r="K23" s="43"/>
    </row>
    <row r="24" spans="1:11" ht="11.25">
      <c r="A24" s="37" t="s">
        <v>78</v>
      </c>
      <c r="B24" s="38"/>
      <c r="C24" s="39" t="s">
        <v>79</v>
      </c>
      <c r="D24" s="40" t="s">
        <v>80</v>
      </c>
      <c r="E24" s="41"/>
      <c r="F24" s="41"/>
      <c r="G24" s="42"/>
      <c r="H24" s="42"/>
      <c r="I24" s="42"/>
      <c r="J24" s="42"/>
      <c r="K24" s="43"/>
    </row>
    <row r="25" spans="1:11" ht="33.75">
      <c r="A25" s="37" t="s">
        <v>81</v>
      </c>
      <c r="B25" s="38"/>
      <c r="C25" s="39" t="s">
        <v>82</v>
      </c>
      <c r="D25" s="40" t="s">
        <v>83</v>
      </c>
      <c r="E25" s="41"/>
      <c r="F25" s="41"/>
      <c r="G25" s="42"/>
      <c r="H25" s="42"/>
      <c r="I25" s="42"/>
      <c r="J25" s="42"/>
      <c r="K25" s="43"/>
    </row>
    <row r="26" spans="1:11" ht="22.5">
      <c r="A26" s="37" t="s">
        <v>84</v>
      </c>
      <c r="B26" s="38"/>
      <c r="C26" s="39" t="s">
        <v>85</v>
      </c>
      <c r="D26" s="40" t="s">
        <v>86</v>
      </c>
      <c r="E26" s="41"/>
      <c r="F26" s="41"/>
      <c r="G26" s="42"/>
      <c r="H26" s="42"/>
      <c r="I26" s="42"/>
      <c r="J26" s="42"/>
      <c r="K26" s="43"/>
    </row>
    <row r="27" spans="1:11" ht="11.25">
      <c r="A27" s="37" t="s">
        <v>87</v>
      </c>
      <c r="B27" s="38"/>
      <c r="C27" s="39" t="s">
        <v>88</v>
      </c>
      <c r="D27" s="40" t="s">
        <v>89</v>
      </c>
      <c r="E27" s="41"/>
      <c r="F27" s="41"/>
      <c r="G27" s="42"/>
      <c r="H27" s="42"/>
      <c r="I27" s="42"/>
      <c r="J27" s="42"/>
      <c r="K27" s="43"/>
    </row>
    <row r="28" spans="1:11" ht="11.25">
      <c r="A28" s="37" t="s">
        <v>90</v>
      </c>
      <c r="B28" s="38"/>
      <c r="C28" s="39" t="s">
        <v>91</v>
      </c>
      <c r="D28" s="40" t="s">
        <v>92</v>
      </c>
      <c r="E28" s="41"/>
      <c r="F28" s="41"/>
      <c r="G28" s="42"/>
      <c r="H28" s="42"/>
      <c r="I28" s="42"/>
      <c r="J28" s="42"/>
      <c r="K28" s="43"/>
    </row>
    <row r="29" spans="1:11" ht="11.25">
      <c r="A29" s="37" t="s">
        <v>93</v>
      </c>
      <c r="B29" s="38"/>
      <c r="C29" s="39" t="s">
        <v>94</v>
      </c>
      <c r="D29" s="40" t="s">
        <v>95</v>
      </c>
      <c r="E29" s="41"/>
      <c r="F29" s="41"/>
      <c r="G29" s="42"/>
      <c r="H29" s="42"/>
      <c r="I29" s="42"/>
      <c r="J29" s="42"/>
      <c r="K29" s="43"/>
    </row>
    <row r="30" spans="1:11" ht="11.25">
      <c r="A30" s="37" t="s">
        <v>96</v>
      </c>
      <c r="B30" s="38"/>
      <c r="C30" s="39" t="s">
        <v>97</v>
      </c>
      <c r="D30" s="40" t="s">
        <v>98</v>
      </c>
      <c r="E30" s="41"/>
      <c r="F30" s="41"/>
      <c r="G30" s="42"/>
      <c r="H30" s="42"/>
      <c r="I30" s="42"/>
      <c r="J30" s="42"/>
      <c r="K30" s="43"/>
    </row>
    <row r="31" spans="1:11" ht="11.25">
      <c r="A31" s="37" t="s">
        <v>99</v>
      </c>
      <c r="B31" s="38"/>
      <c r="C31" s="39" t="s">
        <v>100</v>
      </c>
      <c r="D31" s="40" t="s">
        <v>101</v>
      </c>
      <c r="E31" s="41"/>
      <c r="F31" s="41"/>
      <c r="G31" s="42"/>
      <c r="H31" s="42"/>
      <c r="I31" s="42"/>
      <c r="J31" s="42"/>
      <c r="K31" s="43"/>
    </row>
    <row r="32" spans="1:11" ht="11.25">
      <c r="A32" s="37" t="s">
        <v>102</v>
      </c>
      <c r="B32" s="38"/>
      <c r="C32" s="39" t="s">
        <v>103</v>
      </c>
      <c r="D32" s="40" t="s">
        <v>104</v>
      </c>
      <c r="E32" s="41"/>
      <c r="F32" s="41"/>
      <c r="G32" s="42"/>
      <c r="H32" s="42"/>
      <c r="I32" s="42"/>
      <c r="J32" s="42"/>
      <c r="K32" s="43"/>
    </row>
    <row r="33" spans="1:11" ht="11.25">
      <c r="A33" s="37" t="s">
        <v>105</v>
      </c>
      <c r="B33" s="38"/>
      <c r="C33" s="39" t="s">
        <v>106</v>
      </c>
      <c r="D33" s="40" t="s">
        <v>107</v>
      </c>
      <c r="E33" s="41"/>
      <c r="F33" s="41"/>
      <c r="G33" s="42"/>
      <c r="H33" s="42"/>
      <c r="I33" s="42"/>
      <c r="J33" s="42"/>
      <c r="K33" s="43"/>
    </row>
    <row r="34" spans="1:11" ht="11.25">
      <c r="A34" s="37" t="s">
        <v>108</v>
      </c>
      <c r="B34" s="38"/>
      <c r="C34" s="39" t="s">
        <v>109</v>
      </c>
      <c r="D34" s="40" t="s">
        <v>110</v>
      </c>
      <c r="E34" s="41"/>
      <c r="F34" s="41"/>
      <c r="G34" s="42"/>
      <c r="H34" s="42"/>
      <c r="I34" s="42"/>
      <c r="J34" s="42"/>
      <c r="K34" s="43"/>
    </row>
    <row r="35" spans="1:11" ht="11.25">
      <c r="A35" s="37" t="s">
        <v>111</v>
      </c>
      <c r="B35" s="38"/>
      <c r="C35" s="39" t="s">
        <v>112</v>
      </c>
      <c r="D35" s="40" t="s">
        <v>113</v>
      </c>
      <c r="E35" s="41">
        <v>965900</v>
      </c>
      <c r="F35" s="41">
        <v>9654384.09</v>
      </c>
      <c r="G35" s="42"/>
      <c r="H35" s="42"/>
      <c r="I35" s="42"/>
      <c r="J35" s="41">
        <v>9654384.09</v>
      </c>
      <c r="K35" s="43">
        <v>4600</v>
      </c>
    </row>
    <row r="36" spans="1:11" ht="11.25">
      <c r="A36" s="37" t="s">
        <v>114</v>
      </c>
      <c r="B36" s="38"/>
      <c r="C36" s="39" t="s">
        <v>115</v>
      </c>
      <c r="D36" s="40" t="s">
        <v>113</v>
      </c>
      <c r="E36" s="41">
        <v>965900</v>
      </c>
      <c r="F36" s="41">
        <v>9654384.09</v>
      </c>
      <c r="G36" s="42"/>
      <c r="H36" s="42"/>
      <c r="I36" s="42"/>
      <c r="J36" s="41">
        <v>9654384.09</v>
      </c>
      <c r="K36" s="43">
        <v>4600</v>
      </c>
    </row>
    <row r="37" spans="1:11" ht="22.5">
      <c r="A37" s="37" t="s">
        <v>116</v>
      </c>
      <c r="B37" s="38"/>
      <c r="C37" s="39" t="s">
        <v>117</v>
      </c>
      <c r="D37" s="40" t="s">
        <v>113</v>
      </c>
      <c r="E37" s="41"/>
      <c r="F37" s="41"/>
      <c r="G37" s="42"/>
      <c r="H37" s="42"/>
      <c r="I37" s="42"/>
      <c r="J37" s="41"/>
      <c r="K37" s="43"/>
    </row>
    <row r="38" spans="1:11" ht="11.25">
      <c r="A38" s="37" t="s">
        <v>118</v>
      </c>
      <c r="B38" s="38"/>
      <c r="C38" s="39" t="s">
        <v>119</v>
      </c>
      <c r="D38" s="40" t="s">
        <v>113</v>
      </c>
      <c r="E38" s="41"/>
      <c r="F38" s="41"/>
      <c r="G38" s="42"/>
      <c r="H38" s="42"/>
      <c r="I38" s="42"/>
      <c r="J38" s="42"/>
      <c r="K38" s="43"/>
    </row>
    <row r="39" spans="1:11" ht="12" thickBot="1">
      <c r="A39" s="37" t="s">
        <v>120</v>
      </c>
      <c r="B39" s="38"/>
      <c r="C39" s="39" t="s">
        <v>121</v>
      </c>
      <c r="D39" s="40" t="s">
        <v>113</v>
      </c>
      <c r="E39" s="41"/>
      <c r="F39" s="41"/>
      <c r="G39" s="42"/>
      <c r="H39" s="42"/>
      <c r="I39" s="42"/>
      <c r="J39" s="42"/>
      <c r="K39" s="43"/>
    </row>
    <row r="40" spans="1:11" ht="11.25" customHeight="1">
      <c r="A40" s="44"/>
      <c r="B40" s="46"/>
      <c r="C40" s="47"/>
      <c r="D40" s="47"/>
      <c r="E40" s="48"/>
      <c r="F40" s="48"/>
      <c r="G40" s="48"/>
      <c r="H40" s="48"/>
      <c r="I40" s="48"/>
      <c r="J40" s="48"/>
      <c r="K40" s="48"/>
    </row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C6:I6"/>
    <mergeCell ref="C7:I7"/>
    <mergeCell ref="A1:I1"/>
    <mergeCell ref="A2:I2"/>
    <mergeCell ref="A4:I4"/>
    <mergeCell ref="C5:I5"/>
    <mergeCell ref="K16:K17"/>
    <mergeCell ref="C9:I9"/>
    <mergeCell ref="A14:I14"/>
    <mergeCell ref="A16:A17"/>
    <mergeCell ref="B16:B17"/>
    <mergeCell ref="C16:C17"/>
    <mergeCell ref="D16:D17"/>
    <mergeCell ref="E16:E17"/>
    <mergeCell ref="F16:J16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J35" sqref="J35:J40"/>
    </sheetView>
  </sheetViews>
  <sheetFormatPr defaultColWidth="9.33203125" defaultRowHeight="11.25"/>
  <cols>
    <col min="1" max="1" width="47.5" style="0" customWidth="1"/>
    <col min="2" max="2" width="94.16015625" style="0" hidden="1" customWidth="1"/>
    <col min="3" max="4" width="6.66015625" style="0" customWidth="1"/>
    <col min="5" max="11" width="16.16015625" style="0" customWidth="1"/>
    <col min="12" max="12" width="2" style="0" customWidth="1"/>
    <col min="13" max="13" width="49.83203125" style="0" customWidth="1"/>
    <col min="14" max="14" width="6.66015625" style="0" customWidth="1"/>
    <col min="15" max="15" width="6.83203125" style="0" customWidth="1"/>
    <col min="16" max="20" width="16.16015625" style="0" customWidth="1"/>
  </cols>
  <sheetData>
    <row r="1" spans="1:11" ht="12" customHeight="1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24"/>
      <c r="K1" s="6"/>
    </row>
    <row r="2" spans="1:11" ht="15.75" customHeight="1">
      <c r="A2" s="26"/>
      <c r="B2" s="26"/>
      <c r="C2" s="26"/>
      <c r="D2" s="26"/>
      <c r="E2" s="28"/>
      <c r="F2" s="28"/>
      <c r="G2" s="28"/>
      <c r="H2" s="28"/>
      <c r="I2" s="28"/>
      <c r="J2" s="28"/>
      <c r="K2" s="50" t="s">
        <v>122</v>
      </c>
    </row>
    <row r="3" spans="1:11" ht="11.25" customHeight="1">
      <c r="A3" s="98" t="s">
        <v>23</v>
      </c>
      <c r="B3" s="100"/>
      <c r="C3" s="100" t="s">
        <v>24</v>
      </c>
      <c r="D3" s="100" t="s">
        <v>25</v>
      </c>
      <c r="E3" s="102" t="s">
        <v>26</v>
      </c>
      <c r="F3" s="104" t="s">
        <v>27</v>
      </c>
      <c r="G3" s="105"/>
      <c r="H3" s="105"/>
      <c r="I3" s="105"/>
      <c r="J3" s="106"/>
      <c r="K3" s="94" t="s">
        <v>28</v>
      </c>
    </row>
    <row r="4" spans="1:11" ht="33.75" customHeight="1">
      <c r="A4" s="99"/>
      <c r="B4" s="101"/>
      <c r="C4" s="101"/>
      <c r="D4" s="101"/>
      <c r="E4" s="103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95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11.25">
      <c r="A6" s="37" t="s">
        <v>123</v>
      </c>
      <c r="B6" s="38"/>
      <c r="C6" s="39" t="s">
        <v>124</v>
      </c>
      <c r="D6" s="40" t="s">
        <v>89</v>
      </c>
      <c r="E6" s="41">
        <f aca="true" t="shared" si="0" ref="E6:J6">E7+E11+E35+E36</f>
        <v>9658999.999999998</v>
      </c>
      <c r="F6" s="41">
        <f t="shared" si="0"/>
        <v>9654384.09</v>
      </c>
      <c r="G6" s="41">
        <f t="shared" si="0"/>
        <v>0</v>
      </c>
      <c r="H6" s="41">
        <f t="shared" si="0"/>
        <v>0</v>
      </c>
      <c r="I6" s="41">
        <f t="shared" si="0"/>
        <v>0</v>
      </c>
      <c r="J6" s="41">
        <f t="shared" si="0"/>
        <v>9654384.09</v>
      </c>
      <c r="K6" s="43">
        <v>4600</v>
      </c>
    </row>
    <row r="7" spans="1:11" ht="22.5">
      <c r="A7" s="37" t="s">
        <v>125</v>
      </c>
      <c r="B7" s="38"/>
      <c r="C7" s="39" t="s">
        <v>126</v>
      </c>
      <c r="D7" s="40" t="s">
        <v>127</v>
      </c>
      <c r="E7" s="41">
        <f>E8+E9+E10</f>
        <v>9070666.66</v>
      </c>
      <c r="F7" s="41">
        <f>F8+F9+F10</f>
        <v>9070666.44</v>
      </c>
      <c r="G7" s="41"/>
      <c r="H7" s="41"/>
      <c r="I7" s="41"/>
      <c r="J7" s="41">
        <f>J8+J9+J10</f>
        <v>9070666.44</v>
      </c>
      <c r="K7" s="43"/>
    </row>
    <row r="8" spans="1:11" ht="11.25">
      <c r="A8" s="37" t="s">
        <v>128</v>
      </c>
      <c r="B8" s="38"/>
      <c r="C8" s="39" t="s">
        <v>129</v>
      </c>
      <c r="D8" s="40" t="s">
        <v>130</v>
      </c>
      <c r="E8" s="41">
        <v>7173609</v>
      </c>
      <c r="F8" s="41">
        <v>7173608.78</v>
      </c>
      <c r="G8" s="42"/>
      <c r="H8" s="42"/>
      <c r="I8" s="42"/>
      <c r="J8" s="41">
        <v>7173608.78</v>
      </c>
      <c r="K8" s="43"/>
    </row>
    <row r="9" spans="1:11" ht="11.25">
      <c r="A9" s="37" t="s">
        <v>131</v>
      </c>
      <c r="B9" s="38"/>
      <c r="C9" s="39" t="s">
        <v>132</v>
      </c>
      <c r="D9" s="40" t="s">
        <v>133</v>
      </c>
      <c r="E9" s="41">
        <v>0</v>
      </c>
      <c r="F9" s="41">
        <v>0</v>
      </c>
      <c r="G9" s="42"/>
      <c r="H9" s="42"/>
      <c r="I9" s="42"/>
      <c r="J9" s="41">
        <v>0</v>
      </c>
      <c r="K9" s="43"/>
    </row>
    <row r="10" spans="1:11" ht="11.25">
      <c r="A10" s="37" t="s">
        <v>134</v>
      </c>
      <c r="B10" s="38"/>
      <c r="C10" s="39" t="s">
        <v>135</v>
      </c>
      <c r="D10" s="40" t="s">
        <v>136</v>
      </c>
      <c r="E10" s="41">
        <v>1897057.66</v>
      </c>
      <c r="F10" s="41">
        <v>1897057.66</v>
      </c>
      <c r="G10" s="42"/>
      <c r="H10" s="42"/>
      <c r="I10" s="42"/>
      <c r="J10" s="41">
        <v>1897057.66</v>
      </c>
      <c r="K10" s="43"/>
    </row>
    <row r="11" spans="1:11" ht="11.25">
      <c r="A11" s="37" t="s">
        <v>137</v>
      </c>
      <c r="B11" s="38"/>
      <c r="C11" s="39" t="s">
        <v>138</v>
      </c>
      <c r="D11" s="40" t="s">
        <v>139</v>
      </c>
      <c r="E11" s="41">
        <f>E12+E13+E14+E15+E16+E17</f>
        <v>472319.26</v>
      </c>
      <c r="F11" s="41">
        <f>F12+F13+F14+F15+F16+F17</f>
        <v>467713.75</v>
      </c>
      <c r="G11" s="41"/>
      <c r="H11" s="41"/>
      <c r="I11" s="41"/>
      <c r="J11" s="41">
        <f>J12+J13+J14+J15+J16+J17</f>
        <v>467713.75</v>
      </c>
      <c r="K11" s="43"/>
    </row>
    <row r="12" spans="1:11" ht="11.25">
      <c r="A12" s="37" t="s">
        <v>140</v>
      </c>
      <c r="B12" s="38"/>
      <c r="C12" s="39" t="s">
        <v>141</v>
      </c>
      <c r="D12" s="40" t="s">
        <v>142</v>
      </c>
      <c r="E12" s="41">
        <v>43785.02</v>
      </c>
      <c r="F12" s="41">
        <v>43785.02</v>
      </c>
      <c r="G12" s="42"/>
      <c r="H12" s="42"/>
      <c r="I12" s="42"/>
      <c r="J12" s="41">
        <v>43785.02</v>
      </c>
      <c r="K12" s="43"/>
    </row>
    <row r="13" spans="1:11" ht="11.25">
      <c r="A13" s="37" t="s">
        <v>143</v>
      </c>
      <c r="B13" s="38"/>
      <c r="C13" s="39" t="s">
        <v>144</v>
      </c>
      <c r="D13" s="40" t="s">
        <v>145</v>
      </c>
      <c r="E13" s="41">
        <v>0</v>
      </c>
      <c r="F13" s="41">
        <v>0</v>
      </c>
      <c r="G13" s="42"/>
      <c r="H13" s="42"/>
      <c r="I13" s="42"/>
      <c r="J13" s="41">
        <v>0</v>
      </c>
      <c r="K13" s="43"/>
    </row>
    <row r="14" spans="1:11" ht="11.25">
      <c r="A14" s="37" t="s">
        <v>146</v>
      </c>
      <c r="B14" s="38"/>
      <c r="C14" s="39" t="s">
        <v>147</v>
      </c>
      <c r="D14" s="40" t="s">
        <v>148</v>
      </c>
      <c r="E14" s="41">
        <v>296846.79</v>
      </c>
      <c r="F14" s="41">
        <v>296846.79</v>
      </c>
      <c r="G14" s="42"/>
      <c r="H14" s="42"/>
      <c r="I14" s="42"/>
      <c r="J14" s="41">
        <v>296846.79</v>
      </c>
      <c r="K14" s="43"/>
    </row>
    <row r="15" spans="1:11" ht="22.5">
      <c r="A15" s="37" t="s">
        <v>149</v>
      </c>
      <c r="B15" s="38"/>
      <c r="C15" s="39" t="s">
        <v>150</v>
      </c>
      <c r="D15" s="40" t="s">
        <v>151</v>
      </c>
      <c r="E15" s="41">
        <v>0</v>
      </c>
      <c r="F15" s="41">
        <v>0</v>
      </c>
      <c r="G15" s="42"/>
      <c r="H15" s="42"/>
      <c r="I15" s="42"/>
      <c r="J15" s="41">
        <v>0</v>
      </c>
      <c r="K15" s="43"/>
    </row>
    <row r="16" spans="1:11" ht="11.25">
      <c r="A16" s="37" t="s">
        <v>152</v>
      </c>
      <c r="B16" s="38"/>
      <c r="C16" s="39" t="s">
        <v>153</v>
      </c>
      <c r="D16" s="40" t="s">
        <v>154</v>
      </c>
      <c r="E16" s="41">
        <v>78757.77</v>
      </c>
      <c r="F16" s="41">
        <v>74153.46</v>
      </c>
      <c r="G16" s="42"/>
      <c r="H16" s="42"/>
      <c r="I16" s="42"/>
      <c r="J16" s="41">
        <v>74153.46</v>
      </c>
      <c r="K16" s="43">
        <v>4600</v>
      </c>
    </row>
    <row r="17" spans="1:11" ht="11.25">
      <c r="A17" s="37" t="s">
        <v>155</v>
      </c>
      <c r="B17" s="38"/>
      <c r="C17" s="39" t="s">
        <v>156</v>
      </c>
      <c r="D17" s="40" t="s">
        <v>157</v>
      </c>
      <c r="E17" s="41">
        <v>52929.68</v>
      </c>
      <c r="F17" s="41">
        <v>52928.48</v>
      </c>
      <c r="G17" s="42"/>
      <c r="H17" s="42"/>
      <c r="I17" s="42"/>
      <c r="J17" s="41">
        <v>52928.48</v>
      </c>
      <c r="K17" s="43"/>
    </row>
    <row r="18" spans="1:11" ht="11.25">
      <c r="A18" s="37" t="s">
        <v>158</v>
      </c>
      <c r="B18" s="38"/>
      <c r="C18" s="39" t="s">
        <v>159</v>
      </c>
      <c r="D18" s="40" t="s">
        <v>160</v>
      </c>
      <c r="E18" s="41"/>
      <c r="F18" s="41"/>
      <c r="G18" s="42"/>
      <c r="H18" s="42"/>
      <c r="I18" s="42"/>
      <c r="J18" s="41"/>
      <c r="K18" s="43"/>
    </row>
    <row r="19" spans="1:11" ht="22.5">
      <c r="A19" s="37" t="s">
        <v>161</v>
      </c>
      <c r="B19" s="38"/>
      <c r="C19" s="39" t="s">
        <v>162</v>
      </c>
      <c r="D19" s="40" t="s">
        <v>163</v>
      </c>
      <c r="E19" s="41"/>
      <c r="F19" s="41"/>
      <c r="G19" s="42"/>
      <c r="H19" s="42"/>
      <c r="I19" s="42"/>
      <c r="J19" s="42"/>
      <c r="K19" s="43"/>
    </row>
    <row r="20" spans="1:11" ht="22.5">
      <c r="A20" s="37" t="s">
        <v>164</v>
      </c>
      <c r="B20" s="38"/>
      <c r="C20" s="39" t="s">
        <v>165</v>
      </c>
      <c r="D20" s="40" t="s">
        <v>166</v>
      </c>
      <c r="E20" s="41"/>
      <c r="F20" s="41"/>
      <c r="G20" s="42"/>
      <c r="H20" s="42"/>
      <c r="I20" s="42"/>
      <c r="J20" s="42"/>
      <c r="K20" s="43"/>
    </row>
    <row r="21" spans="1:11" ht="11.25">
      <c r="A21" s="37" t="s">
        <v>167</v>
      </c>
      <c r="B21" s="38"/>
      <c r="C21" s="39" t="s">
        <v>127</v>
      </c>
      <c r="D21" s="40" t="s">
        <v>168</v>
      </c>
      <c r="E21" s="41"/>
      <c r="F21" s="41"/>
      <c r="G21" s="42"/>
      <c r="H21" s="42"/>
      <c r="I21" s="42"/>
      <c r="J21" s="42"/>
      <c r="K21" s="43"/>
    </row>
    <row r="22" spans="1:11" ht="22.5">
      <c r="A22" s="37" t="s">
        <v>169</v>
      </c>
      <c r="B22" s="38"/>
      <c r="C22" s="39" t="s">
        <v>130</v>
      </c>
      <c r="D22" s="40" t="s">
        <v>170</v>
      </c>
      <c r="E22" s="41"/>
      <c r="F22" s="41"/>
      <c r="G22" s="42"/>
      <c r="H22" s="42"/>
      <c r="I22" s="42"/>
      <c r="J22" s="42"/>
      <c r="K22" s="43"/>
    </row>
    <row r="23" spans="1:11" ht="33.75">
      <c r="A23" s="37" t="s">
        <v>171</v>
      </c>
      <c r="B23" s="38"/>
      <c r="C23" s="39" t="s">
        <v>133</v>
      </c>
      <c r="D23" s="40" t="s">
        <v>172</v>
      </c>
      <c r="E23" s="41"/>
      <c r="F23" s="41"/>
      <c r="G23" s="42"/>
      <c r="H23" s="42"/>
      <c r="I23" s="42"/>
      <c r="J23" s="42"/>
      <c r="K23" s="43"/>
    </row>
    <row r="24" spans="1:11" ht="2.25" customHeight="1">
      <c r="A24" s="45"/>
      <c r="B24" s="45"/>
      <c r="C24" s="49"/>
      <c r="D24" s="49"/>
      <c r="E24" s="25"/>
      <c r="F24" s="25"/>
      <c r="G24" s="25"/>
      <c r="H24" s="25"/>
      <c r="I24" s="25"/>
      <c r="J24" s="25"/>
      <c r="K24" s="25"/>
    </row>
    <row r="25" spans="1:11" ht="15.75" customHeight="1">
      <c r="A25" s="26"/>
      <c r="B25" s="26"/>
      <c r="C25" s="26"/>
      <c r="D25" s="26"/>
      <c r="E25" s="28"/>
      <c r="F25" s="28"/>
      <c r="G25" s="28"/>
      <c r="H25" s="28"/>
      <c r="I25" s="28"/>
      <c r="J25" s="28"/>
      <c r="K25" s="50" t="s">
        <v>173</v>
      </c>
    </row>
    <row r="26" spans="1:11" ht="11.25" customHeight="1">
      <c r="A26" s="98" t="s">
        <v>23</v>
      </c>
      <c r="B26" s="100"/>
      <c r="C26" s="100" t="s">
        <v>24</v>
      </c>
      <c r="D26" s="100" t="s">
        <v>25</v>
      </c>
      <c r="E26" s="102" t="s">
        <v>26</v>
      </c>
      <c r="F26" s="104" t="s">
        <v>27</v>
      </c>
      <c r="G26" s="105"/>
      <c r="H26" s="105"/>
      <c r="I26" s="105"/>
      <c r="J26" s="106"/>
      <c r="K26" s="94" t="s">
        <v>28</v>
      </c>
    </row>
    <row r="27" spans="1:11" ht="33.75" customHeight="1">
      <c r="A27" s="99"/>
      <c r="B27" s="101"/>
      <c r="C27" s="101"/>
      <c r="D27" s="101"/>
      <c r="E27" s="103"/>
      <c r="F27" s="29" t="s">
        <v>29</v>
      </c>
      <c r="G27" s="29" t="s">
        <v>30</v>
      </c>
      <c r="H27" s="31" t="s">
        <v>31</v>
      </c>
      <c r="I27" s="30" t="s">
        <v>32</v>
      </c>
      <c r="J27" s="30" t="s">
        <v>33</v>
      </c>
      <c r="K27" s="95"/>
    </row>
    <row r="28" spans="1:11" ht="10.5" customHeight="1" thickBot="1">
      <c r="A28" s="32">
        <v>1</v>
      </c>
      <c r="B28" s="33"/>
      <c r="C28" s="33">
        <v>2</v>
      </c>
      <c r="D28" s="33">
        <v>3</v>
      </c>
      <c r="E28" s="34" t="s">
        <v>34</v>
      </c>
      <c r="F28" s="35" t="s">
        <v>35</v>
      </c>
      <c r="G28" s="34" t="s">
        <v>36</v>
      </c>
      <c r="H28" s="34" t="s">
        <v>37</v>
      </c>
      <c r="I28" s="34" t="s">
        <v>38</v>
      </c>
      <c r="J28" s="34" t="s">
        <v>39</v>
      </c>
      <c r="K28" s="36" t="s">
        <v>40</v>
      </c>
    </row>
    <row r="29" spans="1:11" ht="11.25">
      <c r="A29" s="37" t="s">
        <v>174</v>
      </c>
      <c r="B29" s="38"/>
      <c r="C29" s="39" t="s">
        <v>160</v>
      </c>
      <c r="D29" s="40" t="s">
        <v>175</v>
      </c>
      <c r="E29" s="41"/>
      <c r="F29" s="41"/>
      <c r="G29" s="42"/>
      <c r="H29" s="42"/>
      <c r="I29" s="42"/>
      <c r="J29" s="42"/>
      <c r="K29" s="43"/>
    </row>
    <row r="30" spans="1:11" ht="33.75">
      <c r="A30" s="37" t="s">
        <v>176</v>
      </c>
      <c r="B30" s="38"/>
      <c r="C30" s="39" t="s">
        <v>166</v>
      </c>
      <c r="D30" s="40" t="s">
        <v>177</v>
      </c>
      <c r="E30" s="41"/>
      <c r="F30" s="41"/>
      <c r="G30" s="42"/>
      <c r="H30" s="42"/>
      <c r="I30" s="42"/>
      <c r="J30" s="42"/>
      <c r="K30" s="43"/>
    </row>
    <row r="31" spans="1:11" ht="22.5">
      <c r="A31" s="37" t="s">
        <v>178</v>
      </c>
      <c r="B31" s="38"/>
      <c r="C31" s="39" t="s">
        <v>179</v>
      </c>
      <c r="D31" s="40" t="s">
        <v>180</v>
      </c>
      <c r="E31" s="41"/>
      <c r="F31" s="41"/>
      <c r="G31" s="42"/>
      <c r="H31" s="42"/>
      <c r="I31" s="42"/>
      <c r="J31" s="42"/>
      <c r="K31" s="43"/>
    </row>
    <row r="32" spans="1:11" ht="11.25">
      <c r="A32" s="37" t="s">
        <v>181</v>
      </c>
      <c r="B32" s="38"/>
      <c r="C32" s="39" t="s">
        <v>168</v>
      </c>
      <c r="D32" s="40" t="s">
        <v>182</v>
      </c>
      <c r="E32" s="41"/>
      <c r="F32" s="41"/>
      <c r="G32" s="42"/>
      <c r="H32" s="42"/>
      <c r="I32" s="42"/>
      <c r="J32" s="42"/>
      <c r="K32" s="43"/>
    </row>
    <row r="33" spans="1:11" ht="22.5">
      <c r="A33" s="37" t="s">
        <v>183</v>
      </c>
      <c r="B33" s="38"/>
      <c r="C33" s="39" t="s">
        <v>172</v>
      </c>
      <c r="D33" s="40" t="s">
        <v>184</v>
      </c>
      <c r="E33" s="41"/>
      <c r="F33" s="41"/>
      <c r="G33" s="42"/>
      <c r="H33" s="42"/>
      <c r="I33" s="42"/>
      <c r="J33" s="42"/>
      <c r="K33" s="43"/>
    </row>
    <row r="34" spans="1:11" ht="33.75">
      <c r="A34" s="37" t="s">
        <v>185</v>
      </c>
      <c r="B34" s="38"/>
      <c r="C34" s="39" t="s">
        <v>186</v>
      </c>
      <c r="D34" s="40" t="s">
        <v>187</v>
      </c>
      <c r="E34" s="41"/>
      <c r="F34" s="41"/>
      <c r="G34" s="42"/>
      <c r="H34" s="42"/>
      <c r="I34" s="42"/>
      <c r="J34" s="42"/>
      <c r="K34" s="43"/>
    </row>
    <row r="35" spans="1:11" ht="11.25">
      <c r="A35" s="37" t="s">
        <v>188</v>
      </c>
      <c r="B35" s="38"/>
      <c r="C35" s="39" t="s">
        <v>175</v>
      </c>
      <c r="D35" s="40" t="s">
        <v>189</v>
      </c>
      <c r="E35" s="41">
        <v>32278.04</v>
      </c>
      <c r="F35" s="41">
        <v>32269.65</v>
      </c>
      <c r="G35" s="42"/>
      <c r="H35" s="42"/>
      <c r="I35" s="42"/>
      <c r="J35" s="41">
        <v>32269.65</v>
      </c>
      <c r="K35" s="43"/>
    </row>
    <row r="36" spans="1:11" ht="22.5">
      <c r="A36" s="37" t="s">
        <v>190</v>
      </c>
      <c r="B36" s="38"/>
      <c r="C36" s="39" t="s">
        <v>182</v>
      </c>
      <c r="D36" s="40" t="s">
        <v>191</v>
      </c>
      <c r="E36" s="41">
        <f>E37+E40</f>
        <v>83736.04000000001</v>
      </c>
      <c r="F36" s="41">
        <f>F37+F40</f>
        <v>83734.25</v>
      </c>
      <c r="G36" s="41"/>
      <c r="H36" s="41"/>
      <c r="I36" s="41"/>
      <c r="J36" s="41">
        <f>J37+J40</f>
        <v>83734.25</v>
      </c>
      <c r="K36" s="43"/>
    </row>
    <row r="37" spans="1:11" ht="11.25">
      <c r="A37" s="37" t="s">
        <v>192</v>
      </c>
      <c r="B37" s="38"/>
      <c r="C37" s="39" t="s">
        <v>193</v>
      </c>
      <c r="D37" s="40" t="s">
        <v>194</v>
      </c>
      <c r="E37" s="41">
        <v>37000</v>
      </c>
      <c r="F37" s="41">
        <v>37000</v>
      </c>
      <c r="G37" s="42"/>
      <c r="H37" s="42"/>
      <c r="I37" s="42"/>
      <c r="J37" s="41">
        <v>37000</v>
      </c>
      <c r="K37" s="43"/>
    </row>
    <row r="38" spans="1:11" ht="11.25">
      <c r="A38" s="37" t="s">
        <v>195</v>
      </c>
      <c r="B38" s="38"/>
      <c r="C38" s="39" t="s">
        <v>184</v>
      </c>
      <c r="D38" s="40" t="s">
        <v>196</v>
      </c>
      <c r="E38" s="41"/>
      <c r="F38" s="41"/>
      <c r="G38" s="42"/>
      <c r="H38" s="42"/>
      <c r="I38" s="42"/>
      <c r="J38" s="41"/>
      <c r="K38" s="43"/>
    </row>
    <row r="39" spans="1:11" ht="11.25">
      <c r="A39" s="37" t="s">
        <v>197</v>
      </c>
      <c r="B39" s="38"/>
      <c r="C39" s="39" t="s">
        <v>187</v>
      </c>
      <c r="D39" s="40" t="s">
        <v>198</v>
      </c>
      <c r="E39" s="41"/>
      <c r="F39" s="41"/>
      <c r="G39" s="42"/>
      <c r="H39" s="42"/>
      <c r="I39" s="42"/>
      <c r="J39" s="41"/>
      <c r="K39" s="43"/>
    </row>
    <row r="40" spans="1:11" ht="11.25">
      <c r="A40" s="37" t="s">
        <v>199</v>
      </c>
      <c r="B40" s="38"/>
      <c r="C40" s="39" t="s">
        <v>200</v>
      </c>
      <c r="D40" s="40" t="s">
        <v>201</v>
      </c>
      <c r="E40" s="41">
        <v>46736.04</v>
      </c>
      <c r="F40" s="41">
        <v>46734.25</v>
      </c>
      <c r="G40" s="42"/>
      <c r="H40" s="42"/>
      <c r="I40" s="42"/>
      <c r="J40" s="41">
        <v>46734.25</v>
      </c>
      <c r="K40" s="43"/>
    </row>
    <row r="41" spans="1:11" ht="11.25">
      <c r="A41" s="37" t="s">
        <v>202</v>
      </c>
      <c r="B41" s="38"/>
      <c r="C41" s="39" t="s">
        <v>203</v>
      </c>
      <c r="D41" s="40" t="s">
        <v>204</v>
      </c>
      <c r="E41" s="41"/>
      <c r="F41" s="41"/>
      <c r="G41" s="42"/>
      <c r="H41" s="42"/>
      <c r="I41" s="42"/>
      <c r="J41" s="41"/>
      <c r="K41" s="43"/>
    </row>
    <row r="42" spans="1:11" ht="11.25">
      <c r="A42" s="37" t="s">
        <v>205</v>
      </c>
      <c r="B42" s="38"/>
      <c r="C42" s="39" t="s">
        <v>206</v>
      </c>
      <c r="D42" s="40" t="s">
        <v>207</v>
      </c>
      <c r="E42" s="41"/>
      <c r="F42" s="41"/>
      <c r="G42" s="42"/>
      <c r="H42" s="42"/>
      <c r="I42" s="42"/>
      <c r="J42" s="42"/>
      <c r="K42" s="43"/>
    </row>
    <row r="43" spans="1:11" ht="11.25">
      <c r="A43" s="37" t="s">
        <v>208</v>
      </c>
      <c r="B43" s="38"/>
      <c r="C43" s="39" t="s">
        <v>209</v>
      </c>
      <c r="D43" s="40" t="s">
        <v>210</v>
      </c>
      <c r="E43" s="41"/>
      <c r="F43" s="41"/>
      <c r="G43" s="42"/>
      <c r="H43" s="42"/>
      <c r="I43" s="42"/>
      <c r="J43" s="42"/>
      <c r="K43" s="43"/>
    </row>
    <row r="44" spans="1:11" ht="11.25">
      <c r="A44" s="37" t="s">
        <v>211</v>
      </c>
      <c r="B44" s="38"/>
      <c r="C44" s="39" t="s">
        <v>212</v>
      </c>
      <c r="D44" s="40" t="s">
        <v>213</v>
      </c>
      <c r="E44" s="41"/>
      <c r="F44" s="41"/>
      <c r="G44" s="42"/>
      <c r="H44" s="42"/>
      <c r="I44" s="42"/>
      <c r="J44" s="42"/>
      <c r="K44" s="43"/>
    </row>
    <row r="45" spans="1:11" ht="22.5">
      <c r="A45" s="37" t="s">
        <v>214</v>
      </c>
      <c r="B45" s="38"/>
      <c r="C45" s="39" t="s">
        <v>191</v>
      </c>
      <c r="D45" s="40"/>
      <c r="E45" s="41"/>
      <c r="F45" s="41"/>
      <c r="G45" s="42"/>
      <c r="H45" s="42"/>
      <c r="I45" s="42"/>
      <c r="J45" s="42"/>
      <c r="K45" s="43"/>
    </row>
    <row r="46" spans="1:11" ht="12" thickBot="1">
      <c r="A46" s="37" t="s">
        <v>215</v>
      </c>
      <c r="B46" s="38"/>
      <c r="C46" s="39" t="s">
        <v>216</v>
      </c>
      <c r="D46" s="40" t="s">
        <v>89</v>
      </c>
      <c r="E46" s="41">
        <f>E6</f>
        <v>9658999.999999998</v>
      </c>
      <c r="F46" s="41">
        <f>F6</f>
        <v>9654384.09</v>
      </c>
      <c r="G46" s="41"/>
      <c r="H46" s="41"/>
      <c r="I46" s="41"/>
      <c r="J46" s="41">
        <f>J6</f>
        <v>9654384.09</v>
      </c>
      <c r="K46" s="43" t="s">
        <v>89</v>
      </c>
    </row>
    <row r="47" spans="1:11" ht="11.25" customHeight="1">
      <c r="A47" s="44"/>
      <c r="B47" s="46"/>
      <c r="C47" s="47"/>
      <c r="D47" s="47"/>
      <c r="E47" s="48"/>
      <c r="F47" s="48"/>
      <c r="G47" s="48"/>
      <c r="H47" s="48"/>
      <c r="I47" s="48"/>
      <c r="J47" s="48"/>
      <c r="K47" s="48"/>
    </row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F26:J26"/>
    <mergeCell ref="B3:B4"/>
    <mergeCell ref="C3:C4"/>
    <mergeCell ref="D3:D4"/>
    <mergeCell ref="E3:E4"/>
    <mergeCell ref="A1:I1"/>
    <mergeCell ref="K3:K4"/>
    <mergeCell ref="K26:K27"/>
    <mergeCell ref="A3:A4"/>
    <mergeCell ref="F3:J3"/>
    <mergeCell ref="A26:A27"/>
    <mergeCell ref="B26:B27"/>
    <mergeCell ref="C26:C27"/>
    <mergeCell ref="D26:D27"/>
    <mergeCell ref="E26:E27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J18" sqref="J18:J19"/>
    </sheetView>
  </sheetViews>
  <sheetFormatPr defaultColWidth="9.33203125" defaultRowHeight="11.25"/>
  <cols>
    <col min="1" max="1" width="47.5" style="0" customWidth="1"/>
    <col min="2" max="2" width="94.16015625" style="0" hidden="1" customWidth="1"/>
    <col min="3" max="4" width="6.66015625" style="0" customWidth="1"/>
    <col min="5" max="11" width="16.16015625" style="0" customWidth="1"/>
    <col min="12" max="12" width="2" style="0" customWidth="1"/>
    <col min="13" max="13" width="49.83203125" style="0" customWidth="1"/>
    <col min="14" max="14" width="6.66015625" style="0" customWidth="1"/>
    <col min="15" max="15" width="6.83203125" style="0" customWidth="1"/>
    <col min="16" max="20" width="16.16015625" style="0" customWidth="1"/>
  </cols>
  <sheetData>
    <row r="1" spans="1:11" ht="12" customHeight="1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51"/>
      <c r="K1" s="52"/>
    </row>
    <row r="2" spans="1:11" ht="15.75" customHeight="1">
      <c r="A2" s="26"/>
      <c r="B2" s="26"/>
      <c r="C2" s="53"/>
      <c r="D2" s="53"/>
      <c r="E2" s="27"/>
      <c r="F2" s="28"/>
      <c r="G2" s="28"/>
      <c r="H2" s="28"/>
      <c r="I2" s="28"/>
      <c r="J2" s="28"/>
      <c r="K2" s="50" t="s">
        <v>217</v>
      </c>
    </row>
    <row r="3" spans="1:11" ht="11.25" customHeight="1">
      <c r="A3" s="98" t="s">
        <v>23</v>
      </c>
      <c r="B3" s="100"/>
      <c r="C3" s="100" t="s">
        <v>24</v>
      </c>
      <c r="D3" s="100" t="s">
        <v>25</v>
      </c>
      <c r="E3" s="102" t="s">
        <v>26</v>
      </c>
      <c r="F3" s="104" t="s">
        <v>27</v>
      </c>
      <c r="G3" s="105"/>
      <c r="H3" s="105"/>
      <c r="I3" s="105"/>
      <c r="J3" s="106"/>
      <c r="K3" s="94" t="s">
        <v>28</v>
      </c>
    </row>
    <row r="4" spans="1:11" ht="33.75" customHeight="1">
      <c r="A4" s="99"/>
      <c r="B4" s="101"/>
      <c r="C4" s="101"/>
      <c r="D4" s="101"/>
      <c r="E4" s="103"/>
      <c r="F4" s="29" t="s">
        <v>29</v>
      </c>
      <c r="G4" s="29" t="s">
        <v>30</v>
      </c>
      <c r="H4" s="31" t="s">
        <v>31</v>
      </c>
      <c r="I4" s="30" t="s">
        <v>32</v>
      </c>
      <c r="J4" s="30" t="s">
        <v>33</v>
      </c>
      <c r="K4" s="95"/>
    </row>
    <row r="5" spans="1:11" ht="10.5" customHeight="1" thickBot="1">
      <c r="A5" s="32">
        <v>1</v>
      </c>
      <c r="B5" s="33"/>
      <c r="C5" s="33">
        <v>2</v>
      </c>
      <c r="D5" s="33">
        <v>3</v>
      </c>
      <c r="E5" s="34" t="s">
        <v>34</v>
      </c>
      <c r="F5" s="35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6" t="s">
        <v>40</v>
      </c>
    </row>
    <row r="6" spans="1:11" ht="45">
      <c r="A6" s="37" t="s">
        <v>218</v>
      </c>
      <c r="B6" s="38"/>
      <c r="C6" s="39" t="s">
        <v>204</v>
      </c>
      <c r="D6" s="40"/>
      <c r="E6" s="41"/>
      <c r="F6" s="41"/>
      <c r="G6" s="42"/>
      <c r="H6" s="42"/>
      <c r="I6" s="42"/>
      <c r="J6" s="42"/>
      <c r="K6" s="43"/>
    </row>
    <row r="7" spans="1:11" ht="11.25">
      <c r="A7" s="37" t="s">
        <v>219</v>
      </c>
      <c r="B7" s="38"/>
      <c r="C7" s="39" t="s">
        <v>207</v>
      </c>
      <c r="D7" s="40"/>
      <c r="E7" s="41"/>
      <c r="F7" s="41"/>
      <c r="G7" s="42"/>
      <c r="H7" s="42"/>
      <c r="I7" s="42"/>
      <c r="J7" s="42"/>
      <c r="K7" s="43"/>
    </row>
    <row r="8" spans="1:11" ht="11.25">
      <c r="A8" s="37" t="s">
        <v>220</v>
      </c>
      <c r="B8" s="38"/>
      <c r="C8" s="39" t="s">
        <v>221</v>
      </c>
      <c r="D8" s="40" t="s">
        <v>141</v>
      </c>
      <c r="E8" s="41"/>
      <c r="F8" s="41"/>
      <c r="G8" s="42"/>
      <c r="H8" s="42"/>
      <c r="I8" s="42"/>
      <c r="J8" s="42"/>
      <c r="K8" s="43"/>
    </row>
    <row r="9" spans="1:11" ht="11.25">
      <c r="A9" s="37" t="s">
        <v>222</v>
      </c>
      <c r="B9" s="38"/>
      <c r="C9" s="39" t="s">
        <v>223</v>
      </c>
      <c r="D9" s="40" t="s">
        <v>224</v>
      </c>
      <c r="E9" s="41"/>
      <c r="F9" s="41"/>
      <c r="G9" s="42"/>
      <c r="H9" s="42"/>
      <c r="I9" s="42"/>
      <c r="J9" s="42"/>
      <c r="K9" s="43"/>
    </row>
    <row r="10" spans="1:11" ht="11.25">
      <c r="A10" s="37" t="s">
        <v>225</v>
      </c>
      <c r="B10" s="38"/>
      <c r="C10" s="39" t="s">
        <v>226</v>
      </c>
      <c r="D10" s="40" t="s">
        <v>227</v>
      </c>
      <c r="E10" s="41"/>
      <c r="F10" s="41"/>
      <c r="G10" s="42"/>
      <c r="H10" s="42"/>
      <c r="I10" s="42"/>
      <c r="J10" s="42"/>
      <c r="K10" s="43"/>
    </row>
    <row r="11" spans="1:11" ht="11.25">
      <c r="A11" s="37" t="s">
        <v>228</v>
      </c>
      <c r="B11" s="38"/>
      <c r="C11" s="39" t="s">
        <v>229</v>
      </c>
      <c r="D11" s="40" t="s">
        <v>230</v>
      </c>
      <c r="E11" s="41"/>
      <c r="F11" s="41"/>
      <c r="G11" s="42"/>
      <c r="H11" s="42"/>
      <c r="I11" s="42"/>
      <c r="J11" s="42"/>
      <c r="K11" s="43"/>
    </row>
    <row r="12" spans="1:11" ht="11.25">
      <c r="A12" s="37" t="s">
        <v>231</v>
      </c>
      <c r="B12" s="38"/>
      <c r="C12" s="39" t="s">
        <v>232</v>
      </c>
      <c r="D12" s="40" t="s">
        <v>233</v>
      </c>
      <c r="E12" s="41"/>
      <c r="F12" s="41"/>
      <c r="G12" s="42"/>
      <c r="H12" s="42"/>
      <c r="I12" s="42"/>
      <c r="J12" s="42"/>
      <c r="K12" s="43"/>
    </row>
    <row r="13" spans="1:11" ht="11.25">
      <c r="A13" s="37" t="s">
        <v>234</v>
      </c>
      <c r="B13" s="38"/>
      <c r="C13" s="39" t="s">
        <v>104</v>
      </c>
      <c r="D13" s="40"/>
      <c r="E13" s="41"/>
      <c r="F13" s="41"/>
      <c r="G13" s="42"/>
      <c r="H13" s="42"/>
      <c r="I13" s="42"/>
      <c r="J13" s="42"/>
      <c r="K13" s="43"/>
    </row>
    <row r="14" spans="1:11" ht="11.25">
      <c r="A14" s="37" t="s">
        <v>220</v>
      </c>
      <c r="B14" s="38"/>
      <c r="C14" s="39" t="s">
        <v>235</v>
      </c>
      <c r="D14" s="40" t="s">
        <v>141</v>
      </c>
      <c r="E14" s="41"/>
      <c r="F14" s="41"/>
      <c r="G14" s="42"/>
      <c r="H14" s="42"/>
      <c r="I14" s="42"/>
      <c r="J14" s="42"/>
      <c r="K14" s="43"/>
    </row>
    <row r="15" spans="1:11" ht="11.25">
      <c r="A15" s="37" t="s">
        <v>228</v>
      </c>
      <c r="B15" s="38"/>
      <c r="C15" s="39" t="s">
        <v>236</v>
      </c>
      <c r="D15" s="40" t="s">
        <v>237</v>
      </c>
      <c r="E15" s="41"/>
      <c r="F15" s="41"/>
      <c r="G15" s="42"/>
      <c r="H15" s="42"/>
      <c r="I15" s="42"/>
      <c r="J15" s="42"/>
      <c r="K15" s="43"/>
    </row>
    <row r="16" spans="1:11" ht="11.25">
      <c r="A16" s="37" t="s">
        <v>231</v>
      </c>
      <c r="B16" s="38"/>
      <c r="C16" s="39" t="s">
        <v>238</v>
      </c>
      <c r="D16" s="40" t="s">
        <v>239</v>
      </c>
      <c r="E16" s="41"/>
      <c r="F16" s="41"/>
      <c r="G16" s="42"/>
      <c r="H16" s="42"/>
      <c r="I16" s="42"/>
      <c r="J16" s="42"/>
      <c r="K16" s="43"/>
    </row>
    <row r="17" spans="1:11" ht="11.25">
      <c r="A17" s="37" t="s">
        <v>240</v>
      </c>
      <c r="B17" s="38"/>
      <c r="C17" s="39" t="s">
        <v>241</v>
      </c>
      <c r="D17" s="40" t="s">
        <v>89</v>
      </c>
      <c r="E17" s="41"/>
      <c r="F17" s="41"/>
      <c r="G17" s="42"/>
      <c r="H17" s="42"/>
      <c r="I17" s="42"/>
      <c r="J17" s="42"/>
      <c r="K17" s="43"/>
    </row>
    <row r="18" spans="1:11" ht="11.25">
      <c r="A18" s="37" t="s">
        <v>242</v>
      </c>
      <c r="B18" s="38"/>
      <c r="C18" s="39" t="s">
        <v>230</v>
      </c>
      <c r="D18" s="40" t="s">
        <v>243</v>
      </c>
      <c r="E18" s="41" t="s">
        <v>89</v>
      </c>
      <c r="F18" s="41">
        <v>9654384.09</v>
      </c>
      <c r="G18" s="41"/>
      <c r="H18" s="42"/>
      <c r="I18" s="42"/>
      <c r="J18" s="41">
        <v>9654384.09</v>
      </c>
      <c r="K18" s="43" t="s">
        <v>89</v>
      </c>
    </row>
    <row r="19" spans="1:11" ht="11.25">
      <c r="A19" s="37" t="s">
        <v>244</v>
      </c>
      <c r="B19" s="38"/>
      <c r="C19" s="39" t="s">
        <v>237</v>
      </c>
      <c r="D19" s="40" t="s">
        <v>245</v>
      </c>
      <c r="E19" s="41" t="s">
        <v>89</v>
      </c>
      <c r="F19" s="41">
        <v>-9654384.09</v>
      </c>
      <c r="G19" s="41"/>
      <c r="H19" s="42"/>
      <c r="I19" s="42"/>
      <c r="J19" s="41">
        <v>-9654384.09</v>
      </c>
      <c r="K19" s="43" t="s">
        <v>89</v>
      </c>
    </row>
    <row r="20" spans="1:11" ht="22.5">
      <c r="A20" s="37" t="s">
        <v>246</v>
      </c>
      <c r="B20" s="38"/>
      <c r="C20" s="39" t="s">
        <v>247</v>
      </c>
      <c r="D20" s="40" t="s">
        <v>89</v>
      </c>
      <c r="E20" s="41"/>
      <c r="F20" s="41"/>
      <c r="G20" s="42"/>
      <c r="H20" s="42"/>
      <c r="I20" s="42"/>
      <c r="J20" s="42"/>
      <c r="K20" s="43"/>
    </row>
    <row r="21" spans="1:11" ht="22.5">
      <c r="A21" s="37" t="s">
        <v>248</v>
      </c>
      <c r="B21" s="38"/>
      <c r="C21" s="39" t="s">
        <v>249</v>
      </c>
      <c r="D21" s="40" t="s">
        <v>243</v>
      </c>
      <c r="E21" s="41"/>
      <c r="F21" s="41"/>
      <c r="G21" s="42"/>
      <c r="H21" s="42"/>
      <c r="I21" s="42"/>
      <c r="J21" s="42"/>
      <c r="K21" s="43" t="s">
        <v>89</v>
      </c>
    </row>
    <row r="22" spans="1:11" ht="11.25">
      <c r="A22" s="37" t="s">
        <v>250</v>
      </c>
      <c r="B22" s="38"/>
      <c r="C22" s="39" t="s">
        <v>251</v>
      </c>
      <c r="D22" s="40" t="s">
        <v>245</v>
      </c>
      <c r="E22" s="41"/>
      <c r="F22" s="41"/>
      <c r="G22" s="42"/>
      <c r="H22" s="42"/>
      <c r="I22" s="42"/>
      <c r="J22" s="42"/>
      <c r="K22" s="43" t="s">
        <v>89</v>
      </c>
    </row>
    <row r="23" spans="1:11" ht="2.25" customHeight="1">
      <c r="A23" s="45"/>
      <c r="B23" s="45"/>
      <c r="C23" s="49"/>
      <c r="D23" s="49"/>
      <c r="E23" s="25"/>
      <c r="F23" s="25"/>
      <c r="G23" s="25"/>
      <c r="H23" s="25"/>
      <c r="I23" s="25"/>
      <c r="J23" s="25"/>
      <c r="K23" s="25"/>
    </row>
    <row r="24" spans="1:11" ht="15.75" customHeight="1">
      <c r="A24" s="26"/>
      <c r="B24" s="26"/>
      <c r="C24" s="53"/>
      <c r="D24" s="53"/>
      <c r="E24" s="27"/>
      <c r="F24" s="28"/>
      <c r="G24" s="28"/>
      <c r="H24" s="28"/>
      <c r="I24" s="28"/>
      <c r="J24" s="28"/>
      <c r="K24" s="50" t="s">
        <v>252</v>
      </c>
    </row>
    <row r="25" spans="1:11" ht="11.25" customHeight="1">
      <c r="A25" s="98" t="s">
        <v>23</v>
      </c>
      <c r="B25" s="100"/>
      <c r="C25" s="100" t="s">
        <v>24</v>
      </c>
      <c r="D25" s="100" t="s">
        <v>25</v>
      </c>
      <c r="E25" s="102" t="s">
        <v>26</v>
      </c>
      <c r="F25" s="104" t="s">
        <v>27</v>
      </c>
      <c r="G25" s="105"/>
      <c r="H25" s="105"/>
      <c r="I25" s="105"/>
      <c r="J25" s="106"/>
      <c r="K25" s="94" t="s">
        <v>28</v>
      </c>
    </row>
    <row r="26" spans="1:11" ht="33.75" customHeight="1">
      <c r="A26" s="99"/>
      <c r="B26" s="101"/>
      <c r="C26" s="101"/>
      <c r="D26" s="101"/>
      <c r="E26" s="103"/>
      <c r="F26" s="29" t="s">
        <v>29</v>
      </c>
      <c r="G26" s="29" t="s">
        <v>30</v>
      </c>
      <c r="H26" s="31" t="s">
        <v>31</v>
      </c>
      <c r="I26" s="30" t="s">
        <v>32</v>
      </c>
      <c r="J26" s="30" t="s">
        <v>33</v>
      </c>
      <c r="K26" s="95"/>
    </row>
    <row r="27" spans="1:11" ht="10.5" customHeight="1" thickBot="1">
      <c r="A27" s="32">
        <v>1</v>
      </c>
      <c r="B27" s="33"/>
      <c r="C27" s="33">
        <v>2</v>
      </c>
      <c r="D27" s="33">
        <v>3</v>
      </c>
      <c r="E27" s="34" t="s">
        <v>34</v>
      </c>
      <c r="F27" s="35" t="s">
        <v>35</v>
      </c>
      <c r="G27" s="34" t="s">
        <v>36</v>
      </c>
      <c r="H27" s="34" t="s">
        <v>37</v>
      </c>
      <c r="I27" s="34" t="s">
        <v>38</v>
      </c>
      <c r="J27" s="34" t="s">
        <v>39</v>
      </c>
      <c r="K27" s="36" t="s">
        <v>40</v>
      </c>
    </row>
    <row r="28" spans="1:11" ht="11.25">
      <c r="A28" s="37" t="s">
        <v>253</v>
      </c>
      <c r="B28" s="38"/>
      <c r="C28" s="39" t="s">
        <v>239</v>
      </c>
      <c r="D28" s="40" t="s">
        <v>89</v>
      </c>
      <c r="E28" s="41"/>
      <c r="F28" s="41"/>
      <c r="G28" s="42"/>
      <c r="H28" s="42" t="s">
        <v>89</v>
      </c>
      <c r="I28" s="42" t="s">
        <v>89</v>
      </c>
      <c r="J28" s="42"/>
      <c r="K28" s="43"/>
    </row>
    <row r="29" spans="1:11" ht="22.5">
      <c r="A29" s="37" t="s">
        <v>254</v>
      </c>
      <c r="B29" s="38"/>
      <c r="C29" s="39" t="s">
        <v>255</v>
      </c>
      <c r="D29" s="40"/>
      <c r="E29" s="41"/>
      <c r="F29" s="41"/>
      <c r="G29" s="42"/>
      <c r="H29" s="42" t="s">
        <v>89</v>
      </c>
      <c r="I29" s="42" t="s">
        <v>89</v>
      </c>
      <c r="J29" s="42"/>
      <c r="K29" s="43"/>
    </row>
    <row r="30" spans="1:11" ht="22.5">
      <c r="A30" s="37" t="s">
        <v>256</v>
      </c>
      <c r="B30" s="38"/>
      <c r="C30" s="39" t="s">
        <v>257</v>
      </c>
      <c r="D30" s="40"/>
      <c r="E30" s="41"/>
      <c r="F30" s="41"/>
      <c r="G30" s="42"/>
      <c r="H30" s="42" t="s">
        <v>89</v>
      </c>
      <c r="I30" s="42" t="s">
        <v>89</v>
      </c>
      <c r="J30" s="42"/>
      <c r="K30" s="43"/>
    </row>
    <row r="31" spans="1:11" ht="22.5">
      <c r="A31" s="37" t="s">
        <v>258</v>
      </c>
      <c r="B31" s="38"/>
      <c r="C31" s="39" t="s">
        <v>259</v>
      </c>
      <c r="D31" s="40" t="s">
        <v>89</v>
      </c>
      <c r="E31" s="41"/>
      <c r="F31" s="41"/>
      <c r="G31" s="42"/>
      <c r="H31" s="42"/>
      <c r="I31" s="42"/>
      <c r="J31" s="42"/>
      <c r="K31" s="43"/>
    </row>
    <row r="32" spans="1:11" ht="33.75">
      <c r="A32" s="37" t="s">
        <v>260</v>
      </c>
      <c r="B32" s="38"/>
      <c r="C32" s="39" t="s">
        <v>261</v>
      </c>
      <c r="D32" s="40"/>
      <c r="E32" s="41"/>
      <c r="F32" s="41"/>
      <c r="G32" s="42"/>
      <c r="H32" s="42"/>
      <c r="I32" s="42"/>
      <c r="J32" s="42"/>
      <c r="K32" s="43"/>
    </row>
    <row r="33" spans="1:11" ht="23.25" thickBot="1">
      <c r="A33" s="37" t="s">
        <v>262</v>
      </c>
      <c r="B33" s="38"/>
      <c r="C33" s="39" t="s">
        <v>263</v>
      </c>
      <c r="D33" s="40"/>
      <c r="E33" s="41"/>
      <c r="F33" s="41"/>
      <c r="G33" s="42"/>
      <c r="H33" s="42"/>
      <c r="I33" s="42"/>
      <c r="J33" s="42"/>
      <c r="K33" s="43"/>
    </row>
    <row r="34" spans="1:11" ht="11.25" customHeight="1">
      <c r="A34" s="44"/>
      <c r="B34" s="46"/>
      <c r="C34" s="47"/>
      <c r="D34" s="47"/>
      <c r="E34" s="48"/>
      <c r="F34" s="48"/>
      <c r="G34" s="48"/>
      <c r="H34" s="48"/>
      <c r="I34" s="48"/>
      <c r="J34" s="48"/>
      <c r="K34" s="48"/>
    </row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5">
    <mergeCell ref="K3:K4"/>
    <mergeCell ref="A25:A26"/>
    <mergeCell ref="A1:I1"/>
    <mergeCell ref="A3:A4"/>
    <mergeCell ref="B3:B4"/>
    <mergeCell ref="C3:C4"/>
    <mergeCell ref="D3:D4"/>
    <mergeCell ref="E3:E4"/>
    <mergeCell ref="F3:J3"/>
    <mergeCell ref="B25:B26"/>
    <mergeCell ref="K25:K26"/>
    <mergeCell ref="C25:C26"/>
    <mergeCell ref="D25:D26"/>
    <mergeCell ref="E25:E26"/>
    <mergeCell ref="F25:J25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A1" sqref="A1:I1"/>
    </sheetView>
  </sheetViews>
  <sheetFormatPr defaultColWidth="9.33203125" defaultRowHeight="11.25"/>
  <cols>
    <col min="1" max="1" width="49.83203125" style="0" customWidth="1"/>
    <col min="2" max="2" width="6.66015625" style="0" customWidth="1"/>
    <col min="3" max="3" width="6.83203125" style="0" customWidth="1"/>
    <col min="4" max="8" width="16.16015625" style="0" customWidth="1"/>
    <col min="12" max="12" width="2" style="0" customWidth="1"/>
    <col min="13" max="13" width="49.83203125" style="0" customWidth="1"/>
    <col min="14" max="14" width="6.66015625" style="0" customWidth="1"/>
    <col min="15" max="15" width="6.83203125" style="0" customWidth="1"/>
    <col min="16" max="20" width="16.16015625" style="0" customWidth="1"/>
  </cols>
  <sheetData>
    <row r="1" spans="1:11" ht="11.25" customHeight="1">
      <c r="A1" s="56"/>
      <c r="B1" s="56"/>
      <c r="C1" s="49"/>
      <c r="D1" s="49"/>
      <c r="E1" s="25"/>
      <c r="F1" s="25"/>
      <c r="G1" s="25"/>
      <c r="H1" s="25"/>
      <c r="I1" s="25"/>
      <c r="J1" s="25"/>
      <c r="K1" s="25"/>
    </row>
    <row r="2" spans="1:11" ht="11.25" customHeight="1">
      <c r="A2" s="56"/>
      <c r="B2" s="56"/>
      <c r="C2" s="49"/>
      <c r="D2" s="49"/>
      <c r="E2" s="25"/>
      <c r="F2" s="1"/>
      <c r="G2" s="52" t="s">
        <v>43</v>
      </c>
      <c r="H2" s="25"/>
      <c r="I2" s="25"/>
      <c r="J2" s="25"/>
      <c r="K2" s="25"/>
    </row>
    <row r="3" spans="1:11" ht="11.25" customHeight="1">
      <c r="A3" s="57" t="s">
        <v>44</v>
      </c>
      <c r="B3" s="15"/>
      <c r="C3" s="1"/>
      <c r="D3" s="45"/>
      <c r="E3" s="25"/>
      <c r="F3" s="1"/>
      <c r="G3" s="58" t="s">
        <v>45</v>
      </c>
      <c r="H3" s="25"/>
      <c r="I3" s="59"/>
      <c r="J3" s="1"/>
      <c r="K3" s="25"/>
    </row>
    <row r="4" spans="1:11" ht="2.25" customHeight="1">
      <c r="A4" s="60" t="s">
        <v>46</v>
      </c>
      <c r="B4" s="115" t="s">
        <v>47</v>
      </c>
      <c r="C4" s="115"/>
      <c r="D4" s="115"/>
      <c r="E4" s="115"/>
      <c r="F4" s="61"/>
      <c r="G4" s="62"/>
      <c r="H4" s="63" t="s">
        <v>46</v>
      </c>
      <c r="I4" s="116" t="s">
        <v>48</v>
      </c>
      <c r="J4" s="116"/>
      <c r="K4" s="63"/>
    </row>
    <row r="5" spans="1:11" ht="11.25" customHeight="1">
      <c r="A5" s="64" t="s">
        <v>49</v>
      </c>
      <c r="B5" s="117" t="s">
        <v>50</v>
      </c>
      <c r="C5" s="117"/>
      <c r="D5" s="117"/>
      <c r="E5" s="117"/>
      <c r="F5" s="55"/>
      <c r="G5" s="55"/>
      <c r="H5" s="66" t="s">
        <v>51</v>
      </c>
      <c r="I5" s="114" t="s">
        <v>50</v>
      </c>
      <c r="J5" s="114"/>
      <c r="K5" s="67"/>
    </row>
    <row r="6" spans="1:11" ht="11.25" customHeight="1">
      <c r="A6" s="68"/>
      <c r="B6" s="68"/>
      <c r="C6" s="68"/>
      <c r="D6" s="68"/>
      <c r="E6" s="68"/>
      <c r="F6" s="69"/>
      <c r="G6" s="69"/>
      <c r="H6" s="15"/>
      <c r="I6" s="15"/>
      <c r="J6" s="69"/>
      <c r="K6" s="69"/>
    </row>
    <row r="7" spans="1:11" ht="11.25" customHeight="1">
      <c r="A7" s="13" t="s">
        <v>52</v>
      </c>
      <c r="B7" s="70"/>
      <c r="C7" s="1"/>
      <c r="D7" s="70"/>
      <c r="E7" s="71"/>
      <c r="F7" s="72"/>
      <c r="G7" s="72"/>
      <c r="H7" s="72"/>
      <c r="I7" s="72"/>
      <c r="J7" s="72"/>
      <c r="K7" s="72"/>
    </row>
    <row r="8" spans="1:11" ht="2.25" customHeight="1">
      <c r="A8" s="60" t="s">
        <v>46</v>
      </c>
      <c r="B8" s="115" t="s">
        <v>47</v>
      </c>
      <c r="C8" s="115"/>
      <c r="D8" s="115"/>
      <c r="E8" s="115"/>
      <c r="F8" s="73"/>
      <c r="G8" s="73"/>
      <c r="H8" s="73"/>
      <c r="I8" s="73"/>
      <c r="J8" s="73"/>
      <c r="K8" s="73"/>
    </row>
    <row r="9" spans="1:11" ht="11.25" customHeight="1">
      <c r="A9" s="64" t="s">
        <v>49</v>
      </c>
      <c r="B9" s="117" t="s">
        <v>50</v>
      </c>
      <c r="C9" s="117"/>
      <c r="D9" s="117"/>
      <c r="E9" s="117"/>
      <c r="F9" s="67"/>
      <c r="G9" s="67"/>
      <c r="H9" s="67"/>
      <c r="I9" s="67"/>
      <c r="J9" s="67"/>
      <c r="K9" s="67"/>
    </row>
    <row r="10" spans="1:11" ht="11.25" customHeight="1">
      <c r="A10" s="14"/>
      <c r="B10" s="14"/>
      <c r="C10" s="14"/>
      <c r="D10" s="14"/>
      <c r="E10" s="21"/>
      <c r="F10" s="69"/>
      <c r="G10" s="69"/>
      <c r="H10" s="69"/>
      <c r="I10" s="69"/>
      <c r="J10" s="69"/>
      <c r="K10" s="69"/>
    </row>
    <row r="11" spans="1:11" ht="11.25" customHeight="1">
      <c r="A11" s="68"/>
      <c r="B11" s="68"/>
      <c r="C11" s="68"/>
      <c r="D11" s="68"/>
      <c r="E11" s="1"/>
      <c r="F11" s="1"/>
      <c r="G11" s="74" t="s">
        <v>53</v>
      </c>
      <c r="H11" s="75"/>
      <c r="I11" s="76"/>
      <c r="J11" s="77"/>
      <c r="K11" s="78"/>
    </row>
    <row r="12" spans="1:11" ht="9.75" customHeight="1">
      <c r="A12" s="79"/>
      <c r="B12" s="79"/>
      <c r="C12" s="79"/>
      <c r="D12" s="79"/>
      <c r="E12" s="67"/>
      <c r="F12" s="67"/>
      <c r="G12" s="67"/>
      <c r="H12" s="80" t="s">
        <v>54</v>
      </c>
      <c r="I12" s="66"/>
      <c r="J12" s="81"/>
      <c r="K12" s="55"/>
    </row>
    <row r="13" spans="1:11" ht="9.75" customHeight="1">
      <c r="A13" s="79"/>
      <c r="B13" s="79"/>
      <c r="C13" s="79"/>
      <c r="D13" s="79"/>
      <c r="E13" s="67"/>
      <c r="F13" s="67"/>
      <c r="G13" s="67"/>
      <c r="H13" s="80"/>
      <c r="I13" s="66"/>
      <c r="J13" s="81"/>
      <c r="K13" s="55"/>
    </row>
    <row r="14" spans="1:11" ht="11.25" customHeight="1">
      <c r="A14" s="82"/>
      <c r="B14" s="82"/>
      <c r="C14" s="82"/>
      <c r="D14" s="82"/>
      <c r="E14" s="1"/>
      <c r="F14" s="83" t="s">
        <v>55</v>
      </c>
      <c r="G14" s="84"/>
      <c r="H14" s="84"/>
      <c r="I14" s="85"/>
      <c r="J14" s="1"/>
      <c r="K14" s="86"/>
    </row>
    <row r="15" spans="1:11" ht="3" customHeight="1">
      <c r="A15" s="87"/>
      <c r="B15" s="87"/>
      <c r="C15" s="87"/>
      <c r="D15" s="87"/>
      <c r="E15" s="88"/>
      <c r="F15" s="89"/>
      <c r="G15" s="90" t="s">
        <v>46</v>
      </c>
      <c r="H15" s="90" t="s">
        <v>46</v>
      </c>
      <c r="I15" s="113" t="s">
        <v>56</v>
      </c>
      <c r="J15" s="113"/>
      <c r="K15" s="54"/>
    </row>
    <row r="16" spans="1:11" ht="11.25" customHeight="1">
      <c r="A16" s="79"/>
      <c r="B16" s="79"/>
      <c r="C16" s="79"/>
      <c r="D16" s="79"/>
      <c r="E16" s="55"/>
      <c r="F16" s="83" t="s">
        <v>57</v>
      </c>
      <c r="G16" s="65" t="s">
        <v>58</v>
      </c>
      <c r="H16" s="66" t="s">
        <v>51</v>
      </c>
      <c r="I16" s="114" t="s">
        <v>50</v>
      </c>
      <c r="J16" s="114"/>
      <c r="K16" s="55"/>
    </row>
    <row r="17" spans="1:11" ht="11.25" customHeight="1">
      <c r="A17" s="79"/>
      <c r="B17" s="79"/>
      <c r="C17" s="79"/>
      <c r="D17" s="79"/>
      <c r="E17" s="55"/>
      <c r="F17" s="83"/>
      <c r="G17" s="65"/>
      <c r="H17" s="66"/>
      <c r="I17" s="66"/>
      <c r="J17" s="66"/>
      <c r="K17" s="55"/>
    </row>
    <row r="18" spans="1:11" ht="11.25" customHeight="1">
      <c r="A18" s="79"/>
      <c r="B18" s="79"/>
      <c r="C18" s="79"/>
      <c r="D18" s="79"/>
      <c r="E18" s="55"/>
      <c r="F18" s="83"/>
      <c r="G18" s="65"/>
      <c r="H18" s="66"/>
      <c r="I18" s="66"/>
      <c r="J18" s="66"/>
      <c r="K18" s="55"/>
    </row>
    <row r="19" spans="1:11" ht="11.25" customHeight="1">
      <c r="A19" s="1"/>
      <c r="B19" s="1"/>
      <c r="C19" s="1"/>
      <c r="D19" s="86"/>
      <c r="E19" s="86"/>
      <c r="F19" s="83" t="s">
        <v>59</v>
      </c>
      <c r="G19" s="84"/>
      <c r="H19" s="86"/>
      <c r="I19" s="86"/>
      <c r="J19" s="1"/>
      <c r="K19" s="1"/>
    </row>
    <row r="20" spans="1:11" ht="3" customHeight="1">
      <c r="A20" s="87"/>
      <c r="B20" s="87"/>
      <c r="C20" s="87"/>
      <c r="D20" s="87"/>
      <c r="E20" s="88"/>
      <c r="F20" s="89"/>
      <c r="G20" s="90" t="s">
        <v>46</v>
      </c>
      <c r="H20" s="90" t="s">
        <v>46</v>
      </c>
      <c r="I20" s="113" t="s">
        <v>56</v>
      </c>
      <c r="J20" s="113"/>
      <c r="K20" s="54"/>
    </row>
    <row r="21" spans="1:11" ht="9.75" customHeight="1">
      <c r="A21" s="79"/>
      <c r="B21" s="79"/>
      <c r="C21" s="79"/>
      <c r="D21" s="79"/>
      <c r="E21" s="55"/>
      <c r="F21" s="91"/>
      <c r="G21" s="65" t="s">
        <v>58</v>
      </c>
      <c r="H21" s="66" t="s">
        <v>51</v>
      </c>
      <c r="I21" s="114" t="s">
        <v>50</v>
      </c>
      <c r="J21" s="114"/>
      <c r="K21" s="55"/>
    </row>
    <row r="22" spans="1:11" ht="11.25" customHeight="1">
      <c r="A22" s="14"/>
      <c r="B22" s="14"/>
      <c r="C22" s="14"/>
      <c r="D22" s="14"/>
      <c r="E22" s="21"/>
      <c r="F22" s="21"/>
      <c r="G22" s="14"/>
      <c r="H22" s="14"/>
      <c r="I22" s="92"/>
      <c r="J22" s="1"/>
      <c r="K22" s="1"/>
    </row>
    <row r="23" spans="1:11" ht="11.25" customHeight="1">
      <c r="A23" s="1"/>
      <c r="B23" s="1"/>
      <c r="C23" s="14"/>
      <c r="D23" s="14"/>
      <c r="E23" s="15"/>
      <c r="F23" s="1"/>
      <c r="G23" s="14" t="s">
        <v>264</v>
      </c>
      <c r="H23" s="25"/>
      <c r="I23" s="93"/>
      <c r="J23" s="93"/>
      <c r="K23" s="1"/>
    </row>
    <row r="25" ht="15.75" customHeight="1"/>
    <row r="26" ht="11.25" customHeight="1"/>
    <row r="31" ht="15.75" customHeight="1"/>
    <row r="36" ht="45.75" customHeight="1"/>
    <row r="38" ht="15" customHeight="1"/>
    <row r="49" ht="2.25" customHeight="1"/>
    <row r="50" ht="11.25" customHeight="1"/>
    <row r="53" ht="2.25" customHeight="1"/>
    <row r="54" ht="11.25" customHeight="1"/>
    <row r="60" ht="3" customHeight="1"/>
    <row r="65" ht="3" customHeight="1"/>
  </sheetData>
  <sheetProtection/>
  <mergeCells count="10">
    <mergeCell ref="I20:J20"/>
    <mergeCell ref="I21:J21"/>
    <mergeCell ref="B4:E4"/>
    <mergeCell ref="I4:J4"/>
    <mergeCell ref="B5:E5"/>
    <mergeCell ref="I5:J5"/>
    <mergeCell ref="B8:E8"/>
    <mergeCell ref="B9:E9"/>
    <mergeCell ref="I15:J15"/>
    <mergeCell ref="I16:J16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Admin</cp:lastModifiedBy>
  <cp:lastPrinted>2016-03-31T08:53:16Z</cp:lastPrinted>
  <dcterms:created xsi:type="dcterms:W3CDTF">2016-03-24T02:25:44Z</dcterms:created>
  <dcterms:modified xsi:type="dcterms:W3CDTF">2016-03-31T08:53:18Z</dcterms:modified>
  <cp:category/>
  <cp:version/>
  <cp:contentType/>
  <cp:contentStatus/>
</cp:coreProperties>
</file>